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sasinat.chindapol\Downloads\"/>
    </mc:Choice>
  </mc:AlternateContent>
  <xr:revisionPtr revIDLastSave="0" documentId="13_ncr:1_{B344691D-DA13-4515-A310-6EF84A525B4C}" xr6:coauthVersionLast="47" xr6:coauthVersionMax="47" xr10:uidLastSave="{00000000-0000-0000-0000-000000000000}"/>
  <bookViews>
    <workbookView xWindow="45" yWindow="-16320" windowWidth="29040" windowHeight="15720" xr2:uid="{D9957B44-43BB-4B08-9B30-14E05E48893C}"/>
  </bookViews>
  <sheets>
    <sheet name="Map 1.1" sheetId="29" r:id="rId1"/>
    <sheet name="Figure 1.1" sheetId="1" r:id="rId2"/>
    <sheet name="Figure 1.2" sheetId="2" r:id="rId3"/>
    <sheet name="Figure 1.3" sheetId="3" r:id="rId4"/>
    <sheet name="Figure 1.3 (region&amp;country)" sheetId="4" state="hidden" r:id="rId5"/>
    <sheet name="Figure 1.4" sheetId="5" r:id="rId6"/>
    <sheet name="Figure 1.4 (income&amp;country)" sheetId="6" state="hidden" r:id="rId7"/>
    <sheet name="Figure 1.5" sheetId="34" r:id="rId8"/>
    <sheet name="Figure 1.6" sheetId="12" r:id="rId9"/>
    <sheet name="Figure 1.7" sheetId="13" r:id="rId10"/>
    <sheet name="Figure 1.8 (country)" sheetId="14" state="hidden" r:id="rId11"/>
    <sheet name="Figure 1.8" sheetId="15" r:id="rId12"/>
    <sheet name="Figure 1.9" sheetId="16" r:id="rId13"/>
    <sheet name="Figure 1.10 (country)" sheetId="17" state="hidden" r:id="rId14"/>
    <sheet name="Figure 1.10" sheetId="18" r:id="rId15"/>
    <sheet name="Figure 1.11" sheetId="19" r:id="rId16"/>
    <sheet name="Figure 1.12" sheetId="20" r:id="rId17"/>
    <sheet name="Figure 1.13" sheetId="21" r:id="rId18"/>
    <sheet name="Figure 2.2" sheetId="22" r:id="rId19"/>
    <sheet name="Figure 4.1" sheetId="23" r:id="rId20"/>
    <sheet name="Figure 4.2" sheetId="24" r:id="rId21"/>
    <sheet name="Figure 4.3" sheetId="25" r:id="rId22"/>
    <sheet name="Figure 4.4" sheetId="26" r:id="rId23"/>
    <sheet name="Figure 4.5 (country)" sheetId="27" state="hidden" r:id="rId24"/>
    <sheet name="Figure 4.5" sheetId="36" r:id="rId25"/>
    <sheet name="Map 4.1" sheetId="32" r:id="rId26"/>
    <sheet name="Figure 4.6" sheetId="37" r:id="rId27"/>
    <sheet name="Figure 4.7" sheetId="38" r:id="rId28"/>
  </sheets>
  <definedNames>
    <definedName name="_xlnm._FilterDatabase" localSheetId="1" hidden="1">'Figure 1.1'!$A$1:$C$177</definedName>
    <definedName name="_xlnm._FilterDatabase" localSheetId="13" hidden="1">'Figure 1.10 (country)'!$A$1:$I$77</definedName>
    <definedName name="_xlnm._FilterDatabase" localSheetId="16" hidden="1">'Figure 1.12'!$A$1:$U$127</definedName>
    <definedName name="_xlnm._FilterDatabase" localSheetId="3" hidden="1">'Figure 1.3'!$A$1:$E$1</definedName>
    <definedName name="_xlnm._FilterDatabase" localSheetId="4" hidden="1">'Figure 1.3 (region&amp;country)'!$A$1:$E$1</definedName>
    <definedName name="_xlnm._FilterDatabase" localSheetId="7" hidden="1">'Figure 1.5'!$A$1:$E$202</definedName>
    <definedName name="_xlnm._FilterDatabase" localSheetId="9" hidden="1">'Figure 1.7'!$A$1:$E$1</definedName>
    <definedName name="_xlnm._FilterDatabase" localSheetId="10" hidden="1">'Figure 1.8 (country)'!$A$1:$P$105</definedName>
    <definedName name="_xlnm._FilterDatabase" localSheetId="23" hidden="1">'Figure 4.5 (country)'!$A$1:$H$51</definedName>
    <definedName name="_xlnm._FilterDatabase" localSheetId="26" hidden="1">'Figure 4.6'!$A$1:$L$1</definedName>
    <definedName name="_xlnm._FilterDatabase" localSheetId="0" hidden="1">'Map 1.1'!$A$1:$G$175</definedName>
    <definedName name="_xlnm._FilterDatabase" localSheetId="25" hidden="1">'Map 4.1'!$A$1:$G$62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32" l="1"/>
  <c r="L28" i="14" l="1"/>
  <c r="L29" i="14"/>
  <c r="J53" i="14"/>
  <c r="H105" i="14"/>
  <c r="F58" i="14"/>
  <c r="H51" i="14"/>
  <c r="J28" i="14"/>
  <c r="J29" i="14"/>
  <c r="J19" i="14"/>
  <c r="J3" i="14"/>
  <c r="L3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L98" i="14"/>
  <c r="L99" i="14"/>
  <c r="L100" i="14"/>
  <c r="L101" i="14"/>
  <c r="L102" i="14"/>
  <c r="L103" i="14"/>
  <c r="L104" i="14"/>
  <c r="L105" i="14"/>
  <c r="J4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20" i="14"/>
  <c r="J21" i="14"/>
  <c r="J22" i="14"/>
  <c r="J23" i="14"/>
  <c r="J24" i="14"/>
  <c r="J25" i="14"/>
  <c r="J26" i="14"/>
  <c r="J27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H3" i="14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L2" i="14"/>
  <c r="J2" i="14"/>
  <c r="H2" i="14"/>
  <c r="F2" i="14"/>
</calcChain>
</file>

<file path=xl/sharedStrings.xml><?xml version="1.0" encoding="utf-8"?>
<sst xmlns="http://schemas.openxmlformats.org/spreadsheetml/2006/main" count="5154" uniqueCount="562">
  <si>
    <t>Country</t>
  </si>
  <si>
    <t>ISO code</t>
  </si>
  <si>
    <t>Region</t>
  </si>
  <si>
    <t>SOSF24_Number of children receiving school meals</t>
  </si>
  <si>
    <t>Afghanistan</t>
  </si>
  <si>
    <t>AFG</t>
  </si>
  <si>
    <t>South Asia</t>
  </si>
  <si>
    <t>Albania</t>
  </si>
  <si>
    <t>ALB</t>
  </si>
  <si>
    <t>Europe &amp; Central Asia</t>
  </si>
  <si>
    <t>Algeria</t>
  </si>
  <si>
    <t>DZA</t>
  </si>
  <si>
    <t>Middle East &amp; North Africa</t>
  </si>
  <si>
    <t>Andorra</t>
  </si>
  <si>
    <t>AND</t>
  </si>
  <si>
    <t>Angola</t>
  </si>
  <si>
    <t>AGO</t>
  </si>
  <si>
    <t>Sub-Saharan Africa</t>
  </si>
  <si>
    <t>Antigua and Barbuda</t>
  </si>
  <si>
    <t>ATG</t>
  </si>
  <si>
    <t>Latin America &amp; Caribbean</t>
  </si>
  <si>
    <t>Argentina</t>
  </si>
  <si>
    <t>ARG</t>
  </si>
  <si>
    <t>Armenia</t>
  </si>
  <si>
    <t>ARM</t>
  </si>
  <si>
    <t>Australia</t>
  </si>
  <si>
    <t>AUS</t>
  </si>
  <si>
    <t>East Asia &amp; Pacific</t>
  </si>
  <si>
    <t>Austria</t>
  </si>
  <si>
    <t>AUT</t>
  </si>
  <si>
    <t>Bahamas</t>
  </si>
  <si>
    <t>BHS</t>
  </si>
  <si>
    <t>Bahrain</t>
  </si>
  <si>
    <t>BHR</t>
  </si>
  <si>
    <t>Bangladesh</t>
  </si>
  <si>
    <t>BGD</t>
  </si>
  <si>
    <t>Barbados</t>
  </si>
  <si>
    <t>BRB</t>
  </si>
  <si>
    <t>Belarus</t>
  </si>
  <si>
    <t>BLR</t>
  </si>
  <si>
    <t>Belgium</t>
  </si>
  <si>
    <t>BEL</t>
  </si>
  <si>
    <t>Belize</t>
  </si>
  <si>
    <t>BLZ</t>
  </si>
  <si>
    <t>Benin</t>
  </si>
  <si>
    <t>BEN</t>
  </si>
  <si>
    <t>Bermuda</t>
  </si>
  <si>
    <t>BMU</t>
  </si>
  <si>
    <t>North America</t>
  </si>
  <si>
    <t>Bhutan</t>
  </si>
  <si>
    <t>BTN</t>
  </si>
  <si>
    <t>Bolivia (Plurinational State of)</t>
  </si>
  <si>
    <t>BOL</t>
  </si>
  <si>
    <t>Bosnia and Herzegovina</t>
  </si>
  <si>
    <t>BIH</t>
  </si>
  <si>
    <t>Botswana</t>
  </si>
  <si>
    <t>BWA</t>
  </si>
  <si>
    <t>Brazil</t>
  </si>
  <si>
    <t>BRA</t>
  </si>
  <si>
    <t>Brunei Darussalam</t>
  </si>
  <si>
    <t>BRN</t>
  </si>
  <si>
    <t>Bulgaria</t>
  </si>
  <si>
    <t>BGR</t>
  </si>
  <si>
    <t>Burkina Faso</t>
  </si>
  <si>
    <t>BFA</t>
  </si>
  <si>
    <t>Burundi</t>
  </si>
  <si>
    <t>BDI</t>
  </si>
  <si>
    <t>Cabo Verde</t>
  </si>
  <si>
    <t>CPV</t>
  </si>
  <si>
    <t>Cambodia</t>
  </si>
  <si>
    <t>KHM</t>
  </si>
  <si>
    <t>Cameroon</t>
  </si>
  <si>
    <t>CMR</t>
  </si>
  <si>
    <t>Canada</t>
  </si>
  <si>
    <t>CAN</t>
  </si>
  <si>
    <t>Central African Republic</t>
  </si>
  <si>
    <t>CAF</t>
  </si>
  <si>
    <t>Chad</t>
  </si>
  <si>
    <t>TCD</t>
  </si>
  <si>
    <t>Chile</t>
  </si>
  <si>
    <t>CHL</t>
  </si>
  <si>
    <t>China</t>
  </si>
  <si>
    <t>CHN</t>
  </si>
  <si>
    <t>China, Hong Kong Special Administrative Region</t>
  </si>
  <si>
    <t>HKG</t>
  </si>
  <si>
    <t>Colombia</t>
  </si>
  <si>
    <t>COL</t>
  </si>
  <si>
    <t>Congo</t>
  </si>
  <si>
    <t>COG</t>
  </si>
  <si>
    <t>Costa Rica</t>
  </si>
  <si>
    <t>CRI</t>
  </si>
  <si>
    <t>Côte d’Ivoire</t>
  </si>
  <si>
    <t>CIV</t>
  </si>
  <si>
    <t>Croatia</t>
  </si>
  <si>
    <t>HRV</t>
  </si>
  <si>
    <t>Cuba</t>
  </si>
  <si>
    <t>CUB</t>
  </si>
  <si>
    <t>Cyprus</t>
  </si>
  <si>
    <t>CYP</t>
  </si>
  <si>
    <t>Czechia</t>
  </si>
  <si>
    <t>CZE</t>
  </si>
  <si>
    <t>Democratic People's Republic of Korea</t>
  </si>
  <si>
    <t>PRK</t>
  </si>
  <si>
    <t>Democratic Republic of the Congo</t>
  </si>
  <si>
    <t>COD</t>
  </si>
  <si>
    <t>Djibouti</t>
  </si>
  <si>
    <t>DJI</t>
  </si>
  <si>
    <t>Dominica</t>
  </si>
  <si>
    <t>DMA</t>
  </si>
  <si>
    <t>Dominican Republic</t>
  </si>
  <si>
    <t>DOM</t>
  </si>
  <si>
    <t>Ecuador</t>
  </si>
  <si>
    <t>ECU</t>
  </si>
  <si>
    <t>Egypt</t>
  </si>
  <si>
    <t>EGY</t>
  </si>
  <si>
    <t>Estonia</t>
  </si>
  <si>
    <t>EST</t>
  </si>
  <si>
    <t>Eswatini</t>
  </si>
  <si>
    <t>SWZ</t>
  </si>
  <si>
    <t>Ethiopia</t>
  </si>
  <si>
    <t>ETH</t>
  </si>
  <si>
    <t>Fiji</t>
  </si>
  <si>
    <t>FJI</t>
  </si>
  <si>
    <t>Finland</t>
  </si>
  <si>
    <t>FIN</t>
  </si>
  <si>
    <t>France</t>
  </si>
  <si>
    <t>FRA</t>
  </si>
  <si>
    <t>Gambia</t>
  </si>
  <si>
    <t>GMB</t>
  </si>
  <si>
    <t>Ghana</t>
  </si>
  <si>
    <t>GHA</t>
  </si>
  <si>
    <t>Greece</t>
  </si>
  <si>
    <t>GRC</t>
  </si>
  <si>
    <t>Grenada</t>
  </si>
  <si>
    <t>GRD</t>
  </si>
  <si>
    <t>Guatemala</t>
  </si>
  <si>
    <t>GTM</t>
  </si>
  <si>
    <t>Guinea</t>
  </si>
  <si>
    <t>GIN</t>
  </si>
  <si>
    <t>Guinea-Bissau</t>
  </si>
  <si>
    <t>GNB</t>
  </si>
  <si>
    <t>Guyana</t>
  </si>
  <si>
    <t>GUY</t>
  </si>
  <si>
    <t>Haiti</t>
  </si>
  <si>
    <t>HTI</t>
  </si>
  <si>
    <t>Honduras</t>
  </si>
  <si>
    <t>HND</t>
  </si>
  <si>
    <t>Hungary</t>
  </si>
  <si>
    <t>HUN</t>
  </si>
  <si>
    <t>Iceland</t>
  </si>
  <si>
    <t>ISL</t>
  </si>
  <si>
    <t>India</t>
  </si>
  <si>
    <t>IND</t>
  </si>
  <si>
    <t>Indonesia</t>
  </si>
  <si>
    <t>IDN</t>
  </si>
  <si>
    <t>Iran (Islamic Republic of)</t>
  </si>
  <si>
    <t>IRN</t>
  </si>
  <si>
    <t>Iraq</t>
  </si>
  <si>
    <t>IRQ</t>
  </si>
  <si>
    <t>Ireland</t>
  </si>
  <si>
    <t>IRL</t>
  </si>
  <si>
    <t>Israel</t>
  </si>
  <si>
    <t>ISR</t>
  </si>
  <si>
    <t>Italy</t>
  </si>
  <si>
    <t>ITA</t>
  </si>
  <si>
    <t>Jamaica</t>
  </si>
  <si>
    <t>JAM</t>
  </si>
  <si>
    <t>Japan</t>
  </si>
  <si>
    <t>JPN</t>
  </si>
  <si>
    <t>Jordan</t>
  </si>
  <si>
    <t>JOR</t>
  </si>
  <si>
    <t>Kazakhstan</t>
  </si>
  <si>
    <t>KAZ</t>
  </si>
  <si>
    <t>Kenya</t>
  </si>
  <si>
    <t>KEN</t>
  </si>
  <si>
    <t>Kiribati</t>
  </si>
  <si>
    <t>KIR</t>
  </si>
  <si>
    <t>Kuwait</t>
  </si>
  <si>
    <t>KWT</t>
  </si>
  <si>
    <t>Kyrgyzstan</t>
  </si>
  <si>
    <t>KGZ</t>
  </si>
  <si>
    <t>Lao People's Democratic Republic</t>
  </si>
  <si>
    <t>LAO</t>
  </si>
  <si>
    <t>Latvia</t>
  </si>
  <si>
    <t>LVA</t>
  </si>
  <si>
    <t>Lebanon</t>
  </si>
  <si>
    <t>LBN</t>
  </si>
  <si>
    <t>Lesotho</t>
  </si>
  <si>
    <t>LSO</t>
  </si>
  <si>
    <t>Liberia</t>
  </si>
  <si>
    <t>LBR</t>
  </si>
  <si>
    <t>Libya</t>
  </si>
  <si>
    <t>LBY</t>
  </si>
  <si>
    <t>Lithuania</t>
  </si>
  <si>
    <t>LTU</t>
  </si>
  <si>
    <t>Luxembourg</t>
  </si>
  <si>
    <t>LUX</t>
  </si>
  <si>
    <t>Madagascar</t>
  </si>
  <si>
    <t>MDG</t>
  </si>
  <si>
    <t>Malawi</t>
  </si>
  <si>
    <t>MWI</t>
  </si>
  <si>
    <t>Malaysia</t>
  </si>
  <si>
    <t>MYS</t>
  </si>
  <si>
    <t>Mali</t>
  </si>
  <si>
    <t>MLI</t>
  </si>
  <si>
    <t>Malta</t>
  </si>
  <si>
    <t>MLT</t>
  </si>
  <si>
    <t>Marshall Islands</t>
  </si>
  <si>
    <t>MHL</t>
  </si>
  <si>
    <t>Mauritania</t>
  </si>
  <si>
    <t>MRT</t>
  </si>
  <si>
    <t>Mauritius</t>
  </si>
  <si>
    <t>MUS</t>
  </si>
  <si>
    <t>Mexico</t>
  </si>
  <si>
    <t>MEX</t>
  </si>
  <si>
    <t>Monaco</t>
  </si>
  <si>
    <t>MCO</t>
  </si>
  <si>
    <t>Mongolia</t>
  </si>
  <si>
    <t>MNG</t>
  </si>
  <si>
    <t>Morocco</t>
  </si>
  <si>
    <t>MAR</t>
  </si>
  <si>
    <t>Mozambique</t>
  </si>
  <si>
    <t>MOZ</t>
  </si>
  <si>
    <t>Myanmar</t>
  </si>
  <si>
    <t>MMR</t>
  </si>
  <si>
    <t>Namibia</t>
  </si>
  <si>
    <t>NAM</t>
  </si>
  <si>
    <t>Nauru</t>
  </si>
  <si>
    <t>NRU</t>
  </si>
  <si>
    <t>Nepal</t>
  </si>
  <si>
    <t>NPL</t>
  </si>
  <si>
    <t>Netherlands (Kingdom of the)</t>
  </si>
  <si>
    <t>NLD</t>
  </si>
  <si>
    <t>New Zealand</t>
  </si>
  <si>
    <t>NZL</t>
  </si>
  <si>
    <t>Nicaragua</t>
  </si>
  <si>
    <t>NIC</t>
  </si>
  <si>
    <t>Niger</t>
  </si>
  <si>
    <t>NER</t>
  </si>
  <si>
    <t>Nigeria</t>
  </si>
  <si>
    <t>NGA</t>
  </si>
  <si>
    <t>North Macedonia</t>
  </si>
  <si>
    <t>MKD</t>
  </si>
  <si>
    <t>Pakistan</t>
  </si>
  <si>
    <t>PAK</t>
  </si>
  <si>
    <t>Palau</t>
  </si>
  <si>
    <t>PLW</t>
  </si>
  <si>
    <t>Panama</t>
  </si>
  <si>
    <t>PAN</t>
  </si>
  <si>
    <t>Paraguay</t>
  </si>
  <si>
    <t>PRY</t>
  </si>
  <si>
    <t>Peru</t>
  </si>
  <si>
    <t>PER</t>
  </si>
  <si>
    <t>Philippines</t>
  </si>
  <si>
    <t>PHL</t>
  </si>
  <si>
    <t>Poland</t>
  </si>
  <si>
    <t>POL</t>
  </si>
  <si>
    <t>Portugal</t>
  </si>
  <si>
    <t>PRT</t>
  </si>
  <si>
    <t>Puerto Rico</t>
  </si>
  <si>
    <t>PRI</t>
  </si>
  <si>
    <t>Qatar</t>
  </si>
  <si>
    <t>QAT</t>
  </si>
  <si>
    <t>Republic of Korea</t>
  </si>
  <si>
    <t>KOR</t>
  </si>
  <si>
    <t>Republic of Moldova</t>
  </si>
  <si>
    <t>MDA</t>
  </si>
  <si>
    <t>Romania</t>
  </si>
  <si>
    <t>ROU</t>
  </si>
  <si>
    <t>Russian Federation</t>
  </si>
  <si>
    <t>RUS</t>
  </si>
  <si>
    <t>Rwanda</t>
  </si>
  <si>
    <t>RWA</t>
  </si>
  <si>
    <t>Saint Kitts and Nevis</t>
  </si>
  <si>
    <t>KNA</t>
  </si>
  <si>
    <t>Saint Lucia</t>
  </si>
  <si>
    <t>LCA</t>
  </si>
  <si>
    <t>Saint Vincent and the Grenadines</t>
  </si>
  <si>
    <t>VCT</t>
  </si>
  <si>
    <t>San Marino</t>
  </si>
  <si>
    <t>SMR</t>
  </si>
  <si>
    <t>Sao Tome and Principe</t>
  </si>
  <si>
    <t>STP</t>
  </si>
  <si>
    <t>Saudi Arabia</t>
  </si>
  <si>
    <t>SAU</t>
  </si>
  <si>
    <t>Senegal</t>
  </si>
  <si>
    <t>SEN</t>
  </si>
  <si>
    <t>Serbia</t>
  </si>
  <si>
    <t>SRB</t>
  </si>
  <si>
    <t>Seychelles</t>
  </si>
  <si>
    <t>SYC</t>
  </si>
  <si>
    <t>Sierra Leone</t>
  </si>
  <si>
    <t>SLE</t>
  </si>
  <si>
    <t>Singapore</t>
  </si>
  <si>
    <t>SGP</t>
  </si>
  <si>
    <t>Slovakia</t>
  </si>
  <si>
    <t>SVK</t>
  </si>
  <si>
    <t>Slovenia</t>
  </si>
  <si>
    <t>SVN</t>
  </si>
  <si>
    <t>Somalia</t>
  </si>
  <si>
    <t>SOM</t>
  </si>
  <si>
    <t>South Africa</t>
  </si>
  <si>
    <t>ZAF</t>
  </si>
  <si>
    <t>South Sudan</t>
  </si>
  <si>
    <t>SSD</t>
  </si>
  <si>
    <t>Spain</t>
  </si>
  <si>
    <t>ESP</t>
  </si>
  <si>
    <t>Sri Lanka</t>
  </si>
  <si>
    <t>LKA</t>
  </si>
  <si>
    <t>State of Palestine</t>
  </si>
  <si>
    <t>PSE</t>
  </si>
  <si>
    <t>Sudan</t>
  </si>
  <si>
    <t>SDN</t>
  </si>
  <si>
    <t>Sweden</t>
  </si>
  <si>
    <t>SWE</t>
  </si>
  <si>
    <t>Switzerland</t>
  </si>
  <si>
    <t>CHE</t>
  </si>
  <si>
    <t>Syrian Arab Republic</t>
  </si>
  <si>
    <t>SYR</t>
  </si>
  <si>
    <t>Tajikistan</t>
  </si>
  <si>
    <t>TJK</t>
  </si>
  <si>
    <t>Thailand</t>
  </si>
  <si>
    <t>THA</t>
  </si>
  <si>
    <t>Timor-Leste</t>
  </si>
  <si>
    <t>TLS</t>
  </si>
  <si>
    <t>Togo</t>
  </si>
  <si>
    <t>TGO</t>
  </si>
  <si>
    <t>Tonga</t>
  </si>
  <si>
    <t>TON</t>
  </si>
  <si>
    <t>Trinidad and Tobago</t>
  </si>
  <si>
    <t>TTO</t>
  </si>
  <si>
    <t>Tunisia</t>
  </si>
  <si>
    <t>TUN</t>
  </si>
  <si>
    <t>Türkiye</t>
  </si>
  <si>
    <t>TUR</t>
  </si>
  <si>
    <t>Uganda</t>
  </si>
  <si>
    <t>UGA</t>
  </si>
  <si>
    <t>Ukraine</t>
  </si>
  <si>
    <t>UKR</t>
  </si>
  <si>
    <t>United Arab Emirates</t>
  </si>
  <si>
    <t>ARE</t>
  </si>
  <si>
    <t>United Kingdom of Great Britain and Northern Ireland</t>
  </si>
  <si>
    <t>GBR</t>
  </si>
  <si>
    <t>United Republic of Tanzania</t>
  </si>
  <si>
    <t>TZA</t>
  </si>
  <si>
    <t>United States of America</t>
  </si>
  <si>
    <t>USA</t>
  </si>
  <si>
    <t>Uruguay</t>
  </si>
  <si>
    <t>URY</t>
  </si>
  <si>
    <t>Uzbekistan</t>
  </si>
  <si>
    <t>UZB</t>
  </si>
  <si>
    <t>Venezuela (Bolivarian Republic of)</t>
  </si>
  <si>
    <t>VEN</t>
  </si>
  <si>
    <t>Yemen</t>
  </si>
  <si>
    <t>YEM</t>
  </si>
  <si>
    <t>Zambia</t>
  </si>
  <si>
    <t>ZMB</t>
  </si>
  <si>
    <t>Zimbabwe</t>
  </si>
  <si>
    <t>ZWE</t>
  </si>
  <si>
    <t>Sources: Direct government data, GCNF Global Surveys, WFP (estimates, Annual Country Reports), World Bank (2018).</t>
  </si>
  <si>
    <t>Data source</t>
  </si>
  <si>
    <t>GCNF, Global Survey of School Meal Programs (2024)</t>
  </si>
  <si>
    <t>WFP, Estimations</t>
  </si>
  <si>
    <t>WFP, Annual Country Reports (2023)</t>
  </si>
  <si>
    <t>GCNF, Global Survey of School Meal Programs (2021)</t>
  </si>
  <si>
    <t>WFP, State of School Feeding Worldwide (2013)</t>
  </si>
  <si>
    <t>Direct government data</t>
  </si>
  <si>
    <t>WFP, Coutry Office Estimations</t>
  </si>
  <si>
    <t>Comoros</t>
  </si>
  <si>
    <t>COM</t>
  </si>
  <si>
    <t>GCNF, Global Survey of School Meal Programs (2019)</t>
  </si>
  <si>
    <t>WFP, Smart School Meals (2017)</t>
  </si>
  <si>
    <t>WB, State of Social Safety Nets (2018)</t>
  </si>
  <si>
    <t>Viet Nam</t>
  </si>
  <si>
    <t>VNM</t>
  </si>
  <si>
    <t>Source: Compiled by the authors using direct government data, GCNF Global Surveys, WFP estimates and Annual Country Reports and World Bank data 2018.</t>
  </si>
  <si>
    <t>Number of children reached in 2022</t>
  </si>
  <si>
    <t>Number of children reached in 2024</t>
  </si>
  <si>
    <t>Sources: Direct government data, GCNF Global Surveys (2021 and 2024).</t>
  </si>
  <si>
    <t>Count</t>
  </si>
  <si>
    <t>Children receiving school meals (SOSF 2022)</t>
  </si>
  <si>
    <t>Children receiving school meals (SOSF 2024)</t>
  </si>
  <si>
    <t>% Change</t>
  </si>
  <si>
    <t>All countries</t>
  </si>
  <si>
    <t>Income Classification</t>
  </si>
  <si>
    <t>Low</t>
  </si>
  <si>
    <t>Lower middle</t>
  </si>
  <si>
    <t>Upper middle</t>
  </si>
  <si>
    <t>High</t>
  </si>
  <si>
    <t>Income classification</t>
  </si>
  <si>
    <t>Latest enrolement available</t>
  </si>
  <si>
    <t>China, Macao Special Administrative Region</t>
  </si>
  <si>
    <t>MAC</t>
  </si>
  <si>
    <t>Micronesia (Federated States of)</t>
  </si>
  <si>
    <t>FSM</t>
  </si>
  <si>
    <t>Papua New Guinea</t>
  </si>
  <si>
    <t>PNG</t>
  </si>
  <si>
    <t>Samoa</t>
  </si>
  <si>
    <t>WSM</t>
  </si>
  <si>
    <t>Solomon Islands</t>
  </si>
  <si>
    <t>SLB</t>
  </si>
  <si>
    <t>Tuvalu</t>
  </si>
  <si>
    <t>TUV</t>
  </si>
  <si>
    <t>Vanuatu</t>
  </si>
  <si>
    <t>VUT</t>
  </si>
  <si>
    <t>Azerbaijan</t>
  </si>
  <si>
    <t>AZE</t>
  </si>
  <si>
    <t>Denmark</t>
  </si>
  <si>
    <t>DNK</t>
  </si>
  <si>
    <t>Georgia</t>
  </si>
  <si>
    <t>GEO</t>
  </si>
  <si>
    <t>Germany</t>
  </si>
  <si>
    <t>DEU</t>
  </si>
  <si>
    <t>Gibraltar</t>
  </si>
  <si>
    <t>GIB</t>
  </si>
  <si>
    <t>Liechtenstein</t>
  </si>
  <si>
    <t>LIE</t>
  </si>
  <si>
    <t>Montenegro</t>
  </si>
  <si>
    <t>MNE</t>
  </si>
  <si>
    <t>Norway</t>
  </si>
  <si>
    <t>NOR</t>
  </si>
  <si>
    <t>Turkmenistan</t>
  </si>
  <si>
    <t>TKM</t>
  </si>
  <si>
    <t>Aruba</t>
  </si>
  <si>
    <t>ABW</t>
  </si>
  <si>
    <t>British Virgin Islands</t>
  </si>
  <si>
    <t>VGB</t>
  </si>
  <si>
    <t>Cayman Islands</t>
  </si>
  <si>
    <t>CYM</t>
  </si>
  <si>
    <t>Curaçao</t>
  </si>
  <si>
    <t>CUW</t>
  </si>
  <si>
    <t>El Salvador</t>
  </si>
  <si>
    <t>SLV</t>
  </si>
  <si>
    <t>Sint Maarten (Dutch part)</t>
  </si>
  <si>
    <t>SXM</t>
  </si>
  <si>
    <t>Suriname</t>
  </si>
  <si>
    <t>SUR</t>
  </si>
  <si>
    <t>Turks and Caicos Islands</t>
  </si>
  <si>
    <t>TCA</t>
  </si>
  <si>
    <t>No Income Classification (Venezuela)</t>
  </si>
  <si>
    <t>Oman</t>
  </si>
  <si>
    <t>OMN</t>
  </si>
  <si>
    <t>Maldives</t>
  </si>
  <si>
    <t>MDV</t>
  </si>
  <si>
    <t>Equatorial Guinea</t>
  </si>
  <si>
    <t>GNQ</t>
  </si>
  <si>
    <t>Eritrea</t>
  </si>
  <si>
    <t>ERI</t>
  </si>
  <si>
    <t>Gabon</t>
  </si>
  <si>
    <t>GAB</t>
  </si>
  <si>
    <t>Total</t>
  </si>
  <si>
    <t>Source: UNESCO.</t>
  </si>
  <si>
    <t>Primary school children receiving school meals</t>
  </si>
  <si>
    <t>Enrolment primary</t>
  </si>
  <si>
    <t>Coverage primary</t>
  </si>
  <si>
    <t>Sources: Direct government data, GCNF Global Survey 2024, WFP estimates, UNESCO.</t>
  </si>
  <si>
    <t>Coverage</t>
  </si>
  <si>
    <t>Total Budget (SOSF24)</t>
  </si>
  <si>
    <t>Government budget (SOSF24)</t>
  </si>
  <si>
    <t>Government budget (SOSF24) %</t>
  </si>
  <si>
    <t>International budget (SOSF24)</t>
  </si>
  <si>
    <t>International budget (SOSF24) %</t>
  </si>
  <si>
    <t>NGO &amp; Private sector (SOSF24)</t>
  </si>
  <si>
    <t>NGO &amp; Private sector (SOSF24) %</t>
  </si>
  <si>
    <t>Other source (SOSF24)</t>
  </si>
  <si>
    <t>Other source (SOSF24) %</t>
  </si>
  <si>
    <t>Income category</t>
  </si>
  <si>
    <t>Total budget (USD)</t>
  </si>
  <si>
    <t>National budget expenditure (USD)</t>
  </si>
  <si>
    <t>National budget expenditure (%)</t>
  </si>
  <si>
    <t>International donors (USD)</t>
  </si>
  <si>
    <t>International donors (%)</t>
  </si>
  <si>
    <t>NGO &amp; Private sector (USD)</t>
  </si>
  <si>
    <t>NGO &amp; Private sector  (%)</t>
  </si>
  <si>
    <t>Other sources (USD)</t>
  </si>
  <si>
    <t>Other sources (%)</t>
  </si>
  <si>
    <t>Sources: Direct government data, GCNF Global Survey 2024.</t>
  </si>
  <si>
    <t>National budget expenditure (SOSF 2022, USD)</t>
  </si>
  <si>
    <t>National budget expenditure (SOSF 2024, USD)</t>
  </si>
  <si>
    <t>National budget expenditure (SOSF 2022, %)</t>
  </si>
  <si>
    <t>National budget expenditure (SOSF 2024, %)</t>
  </si>
  <si>
    <t>International donors (SOSF 2022, USD)</t>
  </si>
  <si>
    <t>International donors (SOSF 2024, USD)</t>
  </si>
  <si>
    <t>International donors (SOSF 2022, %)</t>
  </si>
  <si>
    <t>International donors (SOSF 2024, %)</t>
  </si>
  <si>
    <t>NGO &amp; Private sector (SOSF 2022, USD)</t>
  </si>
  <si>
    <t>NGO &amp; Private sector (SOSF 2024, USD)</t>
  </si>
  <si>
    <t>NGO &amp; Private sector (SOSF 2022, %)</t>
  </si>
  <si>
    <t>NGO &amp; Private sector (SOSF 2024, %)</t>
  </si>
  <si>
    <t>Other sources (SOSF 2024, USD)</t>
  </si>
  <si>
    <t>Other sources (SOSF 2024, %)</t>
  </si>
  <si>
    <t>Total budget (SOSF 2022, USD)</t>
  </si>
  <si>
    <t>Total budget (SOSF 2024, USD)</t>
  </si>
  <si>
    <t>.</t>
  </si>
  <si>
    <t>Sources: Direct government data, GCNF Global Surveys (2021, 2024).</t>
  </si>
  <si>
    <t>Income Level</t>
  </si>
  <si>
    <t>SOSF20_School feeding policy</t>
  </si>
  <si>
    <t>SOSF22_School feeding policy</t>
  </si>
  <si>
    <t>SOSF24_School feeding policy</t>
  </si>
  <si>
    <t>Yes</t>
  </si>
  <si>
    <t>No</t>
  </si>
  <si>
    <t>Sources: GCNF Global Surveys, WFP.</t>
  </si>
  <si>
    <t>Policy frameworks (SOSF 2020, %)</t>
  </si>
  <si>
    <t>Policy frameworks (SOSF 2020, count)</t>
  </si>
  <si>
    <t>Policy frameworks (SOSF 2022, %)</t>
  </si>
  <si>
    <t>Policy frameworks (SOSF 2022, count)</t>
  </si>
  <si>
    <t>Policy frameworks (SOSF 2024, %)</t>
  </si>
  <si>
    <t>Policy frameworks (SOSF 2024, count)</t>
  </si>
  <si>
    <t>Number of cooks involved</t>
  </si>
  <si>
    <t>Source: GCNF Global Survey 2024.</t>
  </si>
  <si>
    <t>Handwashing with soap</t>
  </si>
  <si>
    <t>School gardens</t>
  </si>
  <si>
    <t>Drinking water</t>
  </si>
  <si>
    <t>Weight measurement</t>
  </si>
  <si>
    <t>Height measurement</t>
  </si>
  <si>
    <t>Deworming treatment</t>
  </si>
  <si>
    <t>Water purification</t>
  </si>
  <si>
    <t>Menstrual hygiene</t>
  </si>
  <si>
    <t>Eye testing/eyeglasses distribution</t>
  </si>
  <si>
    <t>Dental cleaning/testing</t>
  </si>
  <si>
    <t>Hearing testing/treatment</t>
  </si>
  <si>
    <t>Testing for Anaemia</t>
  </si>
  <si>
    <t>Category: Complementary activities</t>
  </si>
  <si>
    <t>%</t>
  </si>
  <si>
    <t>None</t>
  </si>
  <si>
    <t>Between one and three</t>
  </si>
  <si>
    <t>Between four and six</t>
  </si>
  <si>
    <t>Between seven and nine</t>
  </si>
  <si>
    <t>More than nine</t>
  </si>
  <si>
    <t>SOSF edition</t>
  </si>
  <si>
    <t>Non - School Meals Coalition member states</t>
  </si>
  <si>
    <t>School Meals Coalition member states</t>
  </si>
  <si>
    <t>SOSF2022_Total number of children receiving school meals</t>
  </si>
  <si>
    <t>SOSF2024_Total number of children receiving school meals</t>
  </si>
  <si>
    <t>Diff. (%)</t>
  </si>
  <si>
    <t>Sources: School Meals Coalition, direct government data, GCNF Global Surveys, WFP (estimates, Annual Country Reports) and World Bank (2018).</t>
  </si>
  <si>
    <t xml:space="preserve">Income Level </t>
  </si>
  <si>
    <t>SOSF2020_Total number of children receiving school meals</t>
  </si>
  <si>
    <t>SOSF Edition</t>
  </si>
  <si>
    <t>Category</t>
  </si>
  <si>
    <t>Low (n=24)</t>
  </si>
  <si>
    <t>Lower middle (n=37)</t>
  </si>
  <si>
    <t>Upper middle (n=16)</t>
  </si>
  <si>
    <t>SOSF 2020</t>
  </si>
  <si>
    <t>WFP</t>
  </si>
  <si>
    <t>Government</t>
  </si>
  <si>
    <t>SOSF 2022</t>
  </si>
  <si>
    <t>SOSF 2024</t>
  </si>
  <si>
    <t>Sum</t>
  </si>
  <si>
    <t>National budget expenditure</t>
  </si>
  <si>
    <t>International donors</t>
  </si>
  <si>
    <t>National donors and private sector (SOSF 2022, USD)</t>
  </si>
  <si>
    <t>National donors and private sector (SOSF 2024, USD)</t>
  </si>
  <si>
    <t>National donors and private sector (SOSF 2022, %)</t>
  </si>
  <si>
    <t>National donors and private sector (SOSF 2024, %)</t>
  </si>
  <si>
    <t>Income level</t>
  </si>
  <si>
    <t>Children receiving school meals (WFP beneficiaries-2023)</t>
  </si>
  <si>
    <t>Source: WFP (2023).</t>
  </si>
  <si>
    <t>Source: WFP (2013-2023).</t>
  </si>
  <si>
    <t>Countries in emergency contexts and/or low-income countries</t>
  </si>
  <si>
    <t>Middle-income countries</t>
  </si>
  <si>
    <t xml:space="preserve"> Source: WFP (2013-2023).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</si>
</sst>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2" fillId="0" borderId="0" xfId="0" applyFont="1" applyAlignment="1">
      <alignment wrapText="1"/>
    </xf>
    <xf numFmtId="9" fontId="0" fillId="0" borderId="0" xfId="2" applyFont="1"/>
    <xf numFmtId="165" fontId="2" fillId="0" borderId="0" xfId="1" applyNumberFormat="1" applyFont="1"/>
    <xf numFmtId="9" fontId="2" fillId="0" borderId="0" xfId="2" applyFont="1"/>
    <xf numFmtId="165" fontId="1" fillId="0" borderId="0" xfId="1" applyNumberFormat="1" applyFont="1"/>
    <xf numFmtId="9" fontId="1" fillId="0" borderId="0" xfId="2" applyFont="1"/>
    <xf numFmtId="9" fontId="0" fillId="0" borderId="0" xfId="0" applyNumberFormat="1"/>
    <xf numFmtId="165" fontId="0" fillId="0" borderId="0" xfId="1" applyNumberFormat="1" applyFont="1" applyFill="1"/>
    <xf numFmtId="0" fontId="0" fillId="0" borderId="0" xfId="0" applyAlignment="1">
      <alignment vertical="center"/>
    </xf>
    <xf numFmtId="165" fontId="2" fillId="0" borderId="0" xfId="1" applyNumberFormat="1" applyFont="1" applyAlignment="1"/>
    <xf numFmtId="0" fontId="2" fillId="0" borderId="0" xfId="1" applyNumberFormat="1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</cellXfs>
  <cellStyles count="4">
    <cellStyle name="Comma" xfId="1" builtinId="3"/>
    <cellStyle name="Comma 2" xfId="3" xr:uid="{CF4A00B9-B411-4FFA-9451-C1F6F5B40D6C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E44E5-E844-493A-8FAD-D7D1B5A5C967}">
  <dimension ref="A1:D177"/>
  <sheetViews>
    <sheetView tabSelected="1" workbookViewId="0">
      <selection activeCell="F18" sqref="F18"/>
    </sheetView>
  </sheetViews>
  <sheetFormatPr defaultRowHeight="14.5" x14ac:dyDescent="0.35"/>
  <cols>
    <col min="1" max="1" width="48.7265625" bestFit="1" customWidth="1"/>
    <col min="2" max="2" width="8.7265625" bestFit="1" customWidth="1"/>
    <col min="3" max="3" width="24.7265625" bestFit="1" customWidth="1"/>
    <col min="4" max="4" width="48.54296875" style="2" bestFit="1" customWidth="1"/>
  </cols>
  <sheetData>
    <row r="1" spans="1:4" x14ac:dyDescent="0.35">
      <c r="A1" s="1" t="s">
        <v>0</v>
      </c>
      <c r="B1" s="1" t="s">
        <v>1</v>
      </c>
      <c r="C1" s="1" t="s">
        <v>2</v>
      </c>
      <c r="D1" s="5" t="s">
        <v>3</v>
      </c>
    </row>
    <row r="2" spans="1:4" x14ac:dyDescent="0.35">
      <c r="A2" t="s">
        <v>4</v>
      </c>
      <c r="B2" t="s">
        <v>5</v>
      </c>
      <c r="C2" t="s">
        <v>6</v>
      </c>
      <c r="D2" s="2">
        <v>911741</v>
      </c>
    </row>
    <row r="3" spans="1:4" x14ac:dyDescent="0.35">
      <c r="A3" t="s">
        <v>7</v>
      </c>
      <c r="B3" t="s">
        <v>8</v>
      </c>
      <c r="C3" t="s">
        <v>9</v>
      </c>
      <c r="D3" s="2">
        <v>99041</v>
      </c>
    </row>
    <row r="4" spans="1:4" x14ac:dyDescent="0.35">
      <c r="A4" t="s">
        <v>10</v>
      </c>
      <c r="B4" t="s">
        <v>11</v>
      </c>
      <c r="C4" t="s">
        <v>12</v>
      </c>
      <c r="D4" s="2">
        <v>40196</v>
      </c>
    </row>
    <row r="5" spans="1:4" x14ac:dyDescent="0.35">
      <c r="A5" t="s">
        <v>13</v>
      </c>
      <c r="B5" t="s">
        <v>14</v>
      </c>
      <c r="C5" t="s">
        <v>9</v>
      </c>
      <c r="D5" s="2">
        <v>1345</v>
      </c>
    </row>
    <row r="6" spans="1:4" x14ac:dyDescent="0.35">
      <c r="A6" t="s">
        <v>15</v>
      </c>
      <c r="B6" t="s">
        <v>16</v>
      </c>
      <c r="C6" t="s">
        <v>17</v>
      </c>
      <c r="D6" s="2">
        <v>1890610</v>
      </c>
    </row>
    <row r="7" spans="1:4" x14ac:dyDescent="0.35">
      <c r="A7" t="s">
        <v>18</v>
      </c>
      <c r="B7" t="s">
        <v>19</v>
      </c>
      <c r="C7" t="s">
        <v>20</v>
      </c>
      <c r="D7" s="2">
        <v>6951</v>
      </c>
    </row>
    <row r="8" spans="1:4" x14ac:dyDescent="0.35">
      <c r="A8" t="s">
        <v>21</v>
      </c>
      <c r="B8" t="s">
        <v>22</v>
      </c>
      <c r="C8" t="s">
        <v>20</v>
      </c>
      <c r="D8" s="2">
        <v>2810772</v>
      </c>
    </row>
    <row r="9" spans="1:4" x14ac:dyDescent="0.35">
      <c r="A9" t="s">
        <v>23</v>
      </c>
      <c r="B9" t="s">
        <v>24</v>
      </c>
      <c r="C9" t="s">
        <v>9</v>
      </c>
      <c r="D9" s="2">
        <v>116262</v>
      </c>
    </row>
    <row r="10" spans="1:4" x14ac:dyDescent="0.35">
      <c r="A10" t="s">
        <v>25</v>
      </c>
      <c r="B10" t="s">
        <v>26</v>
      </c>
      <c r="C10" t="s">
        <v>27</v>
      </c>
      <c r="D10" s="2">
        <v>4800</v>
      </c>
    </row>
    <row r="11" spans="1:4" x14ac:dyDescent="0.35">
      <c r="A11" t="s">
        <v>28</v>
      </c>
      <c r="B11" t="s">
        <v>29</v>
      </c>
      <c r="C11" t="s">
        <v>9</v>
      </c>
      <c r="D11" s="2">
        <v>476801</v>
      </c>
    </row>
    <row r="12" spans="1:4" x14ac:dyDescent="0.35">
      <c r="A12" t="s">
        <v>30</v>
      </c>
      <c r="B12" t="s">
        <v>31</v>
      </c>
      <c r="C12" t="s">
        <v>20</v>
      </c>
      <c r="D12" s="2">
        <v>6673</v>
      </c>
    </row>
    <row r="13" spans="1:4" x14ac:dyDescent="0.35">
      <c r="A13" t="s">
        <v>32</v>
      </c>
      <c r="B13" t="s">
        <v>33</v>
      </c>
      <c r="C13" t="s">
        <v>12</v>
      </c>
      <c r="D13" s="2">
        <v>96300</v>
      </c>
    </row>
    <row r="14" spans="1:4" x14ac:dyDescent="0.35">
      <c r="A14" t="s">
        <v>34</v>
      </c>
      <c r="B14" t="s">
        <v>35</v>
      </c>
      <c r="C14" t="s">
        <v>6</v>
      </c>
      <c r="D14" s="2">
        <v>2947899</v>
      </c>
    </row>
    <row r="15" spans="1:4" x14ac:dyDescent="0.35">
      <c r="A15" t="s">
        <v>36</v>
      </c>
      <c r="B15" t="s">
        <v>37</v>
      </c>
      <c r="C15" t="s">
        <v>20</v>
      </c>
      <c r="D15" s="2">
        <v>25645</v>
      </c>
    </row>
    <row r="16" spans="1:4" x14ac:dyDescent="0.35">
      <c r="A16" t="s">
        <v>38</v>
      </c>
      <c r="B16" t="s">
        <v>39</v>
      </c>
      <c r="C16" t="s">
        <v>9</v>
      </c>
      <c r="D16" s="2">
        <v>247949</v>
      </c>
    </row>
    <row r="17" spans="1:4" x14ac:dyDescent="0.35">
      <c r="A17" t="s">
        <v>40</v>
      </c>
      <c r="B17" t="s">
        <v>41</v>
      </c>
      <c r="C17" t="s">
        <v>9</v>
      </c>
      <c r="D17" s="2">
        <v>486479</v>
      </c>
    </row>
    <row r="18" spans="1:4" x14ac:dyDescent="0.35">
      <c r="A18" t="s">
        <v>42</v>
      </c>
      <c r="B18" t="s">
        <v>43</v>
      </c>
      <c r="C18" t="s">
        <v>20</v>
      </c>
      <c r="D18" s="2">
        <v>7633</v>
      </c>
    </row>
    <row r="19" spans="1:4" x14ac:dyDescent="0.35">
      <c r="A19" t="s">
        <v>44</v>
      </c>
      <c r="B19" t="s">
        <v>45</v>
      </c>
      <c r="C19" t="s">
        <v>17</v>
      </c>
      <c r="D19" s="2">
        <v>1267366</v>
      </c>
    </row>
    <row r="20" spans="1:4" x14ac:dyDescent="0.35">
      <c r="A20" t="s">
        <v>46</v>
      </c>
      <c r="B20" t="s">
        <v>47</v>
      </c>
      <c r="C20" t="s">
        <v>48</v>
      </c>
      <c r="D20" s="2">
        <v>3507</v>
      </c>
    </row>
    <row r="21" spans="1:4" x14ac:dyDescent="0.35">
      <c r="A21" t="s">
        <v>49</v>
      </c>
      <c r="B21" t="s">
        <v>50</v>
      </c>
      <c r="C21" t="s">
        <v>6</v>
      </c>
      <c r="D21" s="2">
        <v>98133</v>
      </c>
    </row>
    <row r="22" spans="1:4" x14ac:dyDescent="0.35">
      <c r="A22" t="s">
        <v>51</v>
      </c>
      <c r="B22" t="s">
        <v>52</v>
      </c>
      <c r="C22" t="s">
        <v>20</v>
      </c>
      <c r="D22" s="2">
        <v>2619090</v>
      </c>
    </row>
    <row r="23" spans="1:4" x14ac:dyDescent="0.35">
      <c r="A23" t="s">
        <v>53</v>
      </c>
      <c r="B23" t="s">
        <v>54</v>
      </c>
      <c r="C23" t="s">
        <v>9</v>
      </c>
      <c r="D23" s="2">
        <v>66262</v>
      </c>
    </row>
    <row r="24" spans="1:4" x14ac:dyDescent="0.35">
      <c r="A24" t="s">
        <v>55</v>
      </c>
      <c r="B24" t="s">
        <v>56</v>
      </c>
      <c r="C24" t="s">
        <v>17</v>
      </c>
      <c r="D24" s="2">
        <v>364859</v>
      </c>
    </row>
    <row r="25" spans="1:4" x14ac:dyDescent="0.35">
      <c r="A25" t="s">
        <v>57</v>
      </c>
      <c r="B25" t="s">
        <v>58</v>
      </c>
      <c r="C25" t="s">
        <v>20</v>
      </c>
      <c r="D25" s="2">
        <v>38531387</v>
      </c>
    </row>
    <row r="26" spans="1:4" x14ac:dyDescent="0.35">
      <c r="A26" t="s">
        <v>59</v>
      </c>
      <c r="B26" t="s">
        <v>60</v>
      </c>
      <c r="C26" t="s">
        <v>27</v>
      </c>
      <c r="D26" s="2">
        <v>34669</v>
      </c>
    </row>
    <row r="27" spans="1:4" x14ac:dyDescent="0.35">
      <c r="A27" t="s">
        <v>61</v>
      </c>
      <c r="B27" t="s">
        <v>62</v>
      </c>
      <c r="C27" t="s">
        <v>9</v>
      </c>
      <c r="D27" s="2">
        <v>420993</v>
      </c>
    </row>
    <row r="28" spans="1:4" x14ac:dyDescent="0.35">
      <c r="A28" t="s">
        <v>63</v>
      </c>
      <c r="B28" t="s">
        <v>64</v>
      </c>
      <c r="C28" t="s">
        <v>17</v>
      </c>
      <c r="D28" s="2">
        <v>4449106</v>
      </c>
    </row>
    <row r="29" spans="1:4" x14ac:dyDescent="0.35">
      <c r="A29" t="s">
        <v>65</v>
      </c>
      <c r="B29" t="s">
        <v>66</v>
      </c>
      <c r="C29" t="s">
        <v>17</v>
      </c>
      <c r="D29" s="2">
        <v>743570</v>
      </c>
    </row>
    <row r="30" spans="1:4" x14ac:dyDescent="0.35">
      <c r="A30" t="s">
        <v>67</v>
      </c>
      <c r="B30" t="s">
        <v>68</v>
      </c>
      <c r="C30" t="s">
        <v>17</v>
      </c>
      <c r="D30" s="2">
        <v>90754</v>
      </c>
    </row>
    <row r="31" spans="1:4" x14ac:dyDescent="0.35">
      <c r="A31" t="s">
        <v>69</v>
      </c>
      <c r="B31" t="s">
        <v>70</v>
      </c>
      <c r="C31" t="s">
        <v>27</v>
      </c>
      <c r="D31" s="2">
        <v>299366</v>
      </c>
    </row>
    <row r="32" spans="1:4" x14ac:dyDescent="0.35">
      <c r="A32" t="s">
        <v>71</v>
      </c>
      <c r="B32" t="s">
        <v>72</v>
      </c>
      <c r="C32" t="s">
        <v>17</v>
      </c>
      <c r="D32" s="2">
        <v>174408</v>
      </c>
    </row>
    <row r="33" spans="1:4" x14ac:dyDescent="0.35">
      <c r="A33" t="s">
        <v>73</v>
      </c>
      <c r="B33" t="s">
        <v>74</v>
      </c>
      <c r="C33" t="s">
        <v>48</v>
      </c>
      <c r="D33" s="2">
        <v>1173731</v>
      </c>
    </row>
    <row r="34" spans="1:4" x14ac:dyDescent="0.35">
      <c r="A34" t="s">
        <v>75</v>
      </c>
      <c r="B34" t="s">
        <v>76</v>
      </c>
      <c r="C34" t="s">
        <v>17</v>
      </c>
      <c r="D34" s="2">
        <v>173212</v>
      </c>
    </row>
    <row r="35" spans="1:4" x14ac:dyDescent="0.35">
      <c r="A35" t="s">
        <v>77</v>
      </c>
      <c r="B35" t="s">
        <v>78</v>
      </c>
      <c r="C35" t="s">
        <v>17</v>
      </c>
      <c r="D35" s="2">
        <v>342000</v>
      </c>
    </row>
    <row r="36" spans="1:4" x14ac:dyDescent="0.35">
      <c r="A36" t="s">
        <v>79</v>
      </c>
      <c r="B36" t="s">
        <v>80</v>
      </c>
      <c r="C36" t="s">
        <v>20</v>
      </c>
      <c r="D36" s="2">
        <v>1568394</v>
      </c>
    </row>
    <row r="37" spans="1:4" x14ac:dyDescent="0.35">
      <c r="A37" t="s">
        <v>81</v>
      </c>
      <c r="B37" t="s">
        <v>82</v>
      </c>
      <c r="C37" t="s">
        <v>27</v>
      </c>
      <c r="D37" s="2">
        <v>34570000</v>
      </c>
    </row>
    <row r="38" spans="1:4" x14ac:dyDescent="0.35">
      <c r="A38" t="s">
        <v>83</v>
      </c>
      <c r="B38" t="s">
        <v>84</v>
      </c>
      <c r="C38" t="s">
        <v>27</v>
      </c>
      <c r="D38" s="2">
        <v>243984</v>
      </c>
    </row>
    <row r="39" spans="1:4" x14ac:dyDescent="0.35">
      <c r="A39" t="s">
        <v>85</v>
      </c>
      <c r="B39" t="s">
        <v>86</v>
      </c>
      <c r="C39" t="s">
        <v>20</v>
      </c>
      <c r="D39" s="2">
        <v>5904785</v>
      </c>
    </row>
    <row r="40" spans="1:4" x14ac:dyDescent="0.35">
      <c r="A40" t="s">
        <v>87</v>
      </c>
      <c r="B40" t="s">
        <v>88</v>
      </c>
      <c r="C40" t="s">
        <v>17</v>
      </c>
      <c r="D40" s="2">
        <v>178219</v>
      </c>
    </row>
    <row r="41" spans="1:4" x14ac:dyDescent="0.35">
      <c r="A41" t="s">
        <v>89</v>
      </c>
      <c r="B41" t="s">
        <v>90</v>
      </c>
      <c r="C41" t="s">
        <v>20</v>
      </c>
      <c r="D41" s="2">
        <v>830688</v>
      </c>
    </row>
    <row r="42" spans="1:4" x14ac:dyDescent="0.35">
      <c r="A42" t="s">
        <v>91</v>
      </c>
      <c r="B42" t="s">
        <v>92</v>
      </c>
      <c r="C42" t="s">
        <v>17</v>
      </c>
      <c r="D42" s="2">
        <v>977631</v>
      </c>
    </row>
    <row r="43" spans="1:4" x14ac:dyDescent="0.35">
      <c r="A43" t="s">
        <v>93</v>
      </c>
      <c r="B43" t="s">
        <v>94</v>
      </c>
      <c r="C43" t="s">
        <v>9</v>
      </c>
      <c r="D43" s="2">
        <v>422728</v>
      </c>
    </row>
    <row r="44" spans="1:4" x14ac:dyDescent="0.35">
      <c r="A44" t="s">
        <v>95</v>
      </c>
      <c r="B44" t="s">
        <v>96</v>
      </c>
      <c r="C44" t="s">
        <v>20</v>
      </c>
      <c r="D44" s="2">
        <v>849274</v>
      </c>
    </row>
    <row r="45" spans="1:4" x14ac:dyDescent="0.35">
      <c r="A45" t="s">
        <v>97</v>
      </c>
      <c r="B45" t="s">
        <v>98</v>
      </c>
      <c r="C45" t="s">
        <v>9</v>
      </c>
      <c r="D45" s="2">
        <v>14502</v>
      </c>
    </row>
    <row r="46" spans="1:4" x14ac:dyDescent="0.35">
      <c r="A46" t="s">
        <v>99</v>
      </c>
      <c r="B46" t="s">
        <v>100</v>
      </c>
      <c r="C46" t="s">
        <v>9</v>
      </c>
      <c r="D46" s="2">
        <v>1243429</v>
      </c>
    </row>
    <row r="47" spans="1:4" x14ac:dyDescent="0.35">
      <c r="A47" t="s">
        <v>101</v>
      </c>
      <c r="B47" t="s">
        <v>102</v>
      </c>
      <c r="C47" t="s">
        <v>27</v>
      </c>
      <c r="D47" s="2">
        <v>318168</v>
      </c>
    </row>
    <row r="48" spans="1:4" x14ac:dyDescent="0.35">
      <c r="A48" t="s">
        <v>103</v>
      </c>
      <c r="B48" t="s">
        <v>104</v>
      </c>
      <c r="C48" t="s">
        <v>17</v>
      </c>
      <c r="D48" s="2">
        <v>222800</v>
      </c>
    </row>
    <row r="49" spans="1:4" x14ac:dyDescent="0.35">
      <c r="A49" t="s">
        <v>105</v>
      </c>
      <c r="B49" t="s">
        <v>106</v>
      </c>
      <c r="C49" t="s">
        <v>12</v>
      </c>
      <c r="D49" s="2">
        <v>24590</v>
      </c>
    </row>
    <row r="50" spans="1:4" x14ac:dyDescent="0.35">
      <c r="A50" t="s">
        <v>107</v>
      </c>
      <c r="B50" t="s">
        <v>108</v>
      </c>
      <c r="C50" t="s">
        <v>20</v>
      </c>
      <c r="D50" s="2">
        <v>3442</v>
      </c>
    </row>
    <row r="51" spans="1:4" x14ac:dyDescent="0.35">
      <c r="A51" t="s">
        <v>109</v>
      </c>
      <c r="B51" t="s">
        <v>110</v>
      </c>
      <c r="C51" t="s">
        <v>20</v>
      </c>
      <c r="D51" s="2">
        <v>1648304</v>
      </c>
    </row>
    <row r="52" spans="1:4" x14ac:dyDescent="0.35">
      <c r="A52" t="s">
        <v>111</v>
      </c>
      <c r="B52" t="s">
        <v>112</v>
      </c>
      <c r="C52" t="s">
        <v>20</v>
      </c>
      <c r="D52" s="2">
        <v>2862662</v>
      </c>
    </row>
    <row r="53" spans="1:4" x14ac:dyDescent="0.35">
      <c r="A53" t="s">
        <v>113</v>
      </c>
      <c r="B53" t="s">
        <v>114</v>
      </c>
      <c r="C53" t="s">
        <v>12</v>
      </c>
      <c r="D53" s="2">
        <v>13700000</v>
      </c>
    </row>
    <row r="54" spans="1:4" x14ac:dyDescent="0.35">
      <c r="A54" t="s">
        <v>115</v>
      </c>
      <c r="B54" t="s">
        <v>116</v>
      </c>
      <c r="C54" t="s">
        <v>9</v>
      </c>
      <c r="D54" s="2">
        <v>233774</v>
      </c>
    </row>
    <row r="55" spans="1:4" x14ac:dyDescent="0.35">
      <c r="A55" t="s">
        <v>117</v>
      </c>
      <c r="B55" t="s">
        <v>118</v>
      </c>
      <c r="C55" t="s">
        <v>17</v>
      </c>
      <c r="D55" s="2">
        <v>353546</v>
      </c>
    </row>
    <row r="56" spans="1:4" x14ac:dyDescent="0.35">
      <c r="A56" t="s">
        <v>119</v>
      </c>
      <c r="B56" t="s">
        <v>120</v>
      </c>
      <c r="C56" t="s">
        <v>17</v>
      </c>
      <c r="D56" s="2">
        <v>6911733</v>
      </c>
    </row>
    <row r="57" spans="1:4" x14ac:dyDescent="0.35">
      <c r="A57" t="s">
        <v>121</v>
      </c>
      <c r="B57" t="s">
        <v>122</v>
      </c>
      <c r="C57" t="s">
        <v>27</v>
      </c>
      <c r="D57" s="2">
        <v>40078</v>
      </c>
    </row>
    <row r="58" spans="1:4" x14ac:dyDescent="0.35">
      <c r="A58" t="s">
        <v>123</v>
      </c>
      <c r="B58" t="s">
        <v>124</v>
      </c>
      <c r="C58" t="s">
        <v>9</v>
      </c>
      <c r="D58" s="2">
        <v>1056288</v>
      </c>
    </row>
    <row r="59" spans="1:4" x14ac:dyDescent="0.35">
      <c r="A59" t="s">
        <v>125</v>
      </c>
      <c r="B59" t="s">
        <v>126</v>
      </c>
      <c r="C59" t="s">
        <v>9</v>
      </c>
      <c r="D59" s="2">
        <v>9563276</v>
      </c>
    </row>
    <row r="60" spans="1:4" x14ac:dyDescent="0.35">
      <c r="A60" t="s">
        <v>127</v>
      </c>
      <c r="B60" t="s">
        <v>128</v>
      </c>
      <c r="C60" t="s">
        <v>17</v>
      </c>
      <c r="D60" s="2">
        <v>268514</v>
      </c>
    </row>
    <row r="61" spans="1:4" x14ac:dyDescent="0.35">
      <c r="A61" t="s">
        <v>129</v>
      </c>
      <c r="B61" t="s">
        <v>130</v>
      </c>
      <c r="C61" t="s">
        <v>17</v>
      </c>
      <c r="D61" s="2">
        <v>3600000</v>
      </c>
    </row>
    <row r="62" spans="1:4" x14ac:dyDescent="0.35">
      <c r="A62" t="s">
        <v>131</v>
      </c>
      <c r="B62" t="s">
        <v>132</v>
      </c>
      <c r="C62" t="s">
        <v>9</v>
      </c>
      <c r="D62" s="2">
        <v>157181</v>
      </c>
    </row>
    <row r="63" spans="1:4" x14ac:dyDescent="0.35">
      <c r="A63" t="s">
        <v>133</v>
      </c>
      <c r="B63" t="s">
        <v>134</v>
      </c>
      <c r="C63" t="s">
        <v>20</v>
      </c>
      <c r="D63" s="2">
        <v>6000</v>
      </c>
    </row>
    <row r="64" spans="1:4" x14ac:dyDescent="0.35">
      <c r="A64" t="s">
        <v>135</v>
      </c>
      <c r="B64" t="s">
        <v>136</v>
      </c>
      <c r="C64" t="s">
        <v>20</v>
      </c>
      <c r="D64" s="2">
        <v>2654521</v>
      </c>
    </row>
    <row r="65" spans="1:4" x14ac:dyDescent="0.35">
      <c r="A65" t="s">
        <v>137</v>
      </c>
      <c r="B65" t="s">
        <v>138</v>
      </c>
      <c r="C65" t="s">
        <v>17</v>
      </c>
      <c r="D65" s="2">
        <v>172527</v>
      </c>
    </row>
    <row r="66" spans="1:4" x14ac:dyDescent="0.35">
      <c r="A66" t="s">
        <v>139</v>
      </c>
      <c r="B66" t="s">
        <v>140</v>
      </c>
      <c r="C66" t="s">
        <v>17</v>
      </c>
      <c r="D66" s="2">
        <v>267799</v>
      </c>
    </row>
    <row r="67" spans="1:4" x14ac:dyDescent="0.35">
      <c r="A67" t="s">
        <v>141</v>
      </c>
      <c r="B67" t="s">
        <v>142</v>
      </c>
      <c r="C67" t="s">
        <v>20</v>
      </c>
      <c r="D67" s="2">
        <v>81712</v>
      </c>
    </row>
    <row r="68" spans="1:4" x14ac:dyDescent="0.35">
      <c r="A68" t="s">
        <v>143</v>
      </c>
      <c r="B68" t="s">
        <v>144</v>
      </c>
      <c r="C68" t="s">
        <v>20</v>
      </c>
      <c r="D68" s="2">
        <v>1130978</v>
      </c>
    </row>
    <row r="69" spans="1:4" x14ac:dyDescent="0.35">
      <c r="A69" t="s">
        <v>145</v>
      </c>
      <c r="B69" t="s">
        <v>146</v>
      </c>
      <c r="C69" t="s">
        <v>20</v>
      </c>
      <c r="D69" s="2">
        <v>1218072</v>
      </c>
    </row>
    <row r="70" spans="1:4" x14ac:dyDescent="0.35">
      <c r="A70" t="s">
        <v>147</v>
      </c>
      <c r="B70" t="s">
        <v>148</v>
      </c>
      <c r="C70" t="s">
        <v>9</v>
      </c>
      <c r="D70" s="2">
        <v>989550</v>
      </c>
    </row>
    <row r="71" spans="1:4" x14ac:dyDescent="0.35">
      <c r="A71" t="s">
        <v>149</v>
      </c>
      <c r="B71" t="s">
        <v>150</v>
      </c>
      <c r="C71" t="s">
        <v>9</v>
      </c>
      <c r="D71" s="2">
        <v>66592</v>
      </c>
    </row>
    <row r="72" spans="1:4" x14ac:dyDescent="0.35">
      <c r="A72" t="s">
        <v>151</v>
      </c>
      <c r="B72" t="s">
        <v>152</v>
      </c>
      <c r="C72" t="s">
        <v>6</v>
      </c>
      <c r="D72" s="2">
        <v>118000000</v>
      </c>
    </row>
    <row r="73" spans="1:4" x14ac:dyDescent="0.35">
      <c r="A73" t="s">
        <v>153</v>
      </c>
      <c r="B73" t="s">
        <v>154</v>
      </c>
      <c r="C73" t="s">
        <v>27</v>
      </c>
      <c r="D73" s="2">
        <v>100136</v>
      </c>
    </row>
    <row r="74" spans="1:4" x14ac:dyDescent="0.35">
      <c r="A74" t="s">
        <v>155</v>
      </c>
      <c r="B74" t="s">
        <v>156</v>
      </c>
      <c r="C74" t="s">
        <v>12</v>
      </c>
      <c r="D74" s="2">
        <v>8727</v>
      </c>
    </row>
    <row r="75" spans="1:4" x14ac:dyDescent="0.35">
      <c r="A75" t="s">
        <v>157</v>
      </c>
      <c r="B75" t="s">
        <v>158</v>
      </c>
      <c r="C75" t="s">
        <v>12</v>
      </c>
      <c r="D75" s="2">
        <v>450000</v>
      </c>
    </row>
    <row r="76" spans="1:4" x14ac:dyDescent="0.35">
      <c r="A76" t="s">
        <v>159</v>
      </c>
      <c r="B76" t="s">
        <v>160</v>
      </c>
      <c r="C76" t="s">
        <v>9</v>
      </c>
      <c r="D76" s="2">
        <v>261005</v>
      </c>
    </row>
    <row r="77" spans="1:4" x14ac:dyDescent="0.35">
      <c r="A77" t="s">
        <v>161</v>
      </c>
      <c r="B77" t="s">
        <v>162</v>
      </c>
      <c r="C77" t="s">
        <v>12</v>
      </c>
      <c r="D77" s="2">
        <v>481813</v>
      </c>
    </row>
    <row r="78" spans="1:4" x14ac:dyDescent="0.35">
      <c r="A78" t="s">
        <v>163</v>
      </c>
      <c r="B78" t="s">
        <v>164</v>
      </c>
      <c r="C78" t="s">
        <v>9</v>
      </c>
      <c r="D78" s="2">
        <v>1402235</v>
      </c>
    </row>
    <row r="79" spans="1:4" x14ac:dyDescent="0.35">
      <c r="A79" t="s">
        <v>165</v>
      </c>
      <c r="B79" t="s">
        <v>166</v>
      </c>
      <c r="C79" t="s">
        <v>20</v>
      </c>
      <c r="D79" s="2">
        <v>103879</v>
      </c>
    </row>
    <row r="80" spans="1:4" x14ac:dyDescent="0.35">
      <c r="A80" t="s">
        <v>167</v>
      </c>
      <c r="B80" t="s">
        <v>168</v>
      </c>
      <c r="C80" t="s">
        <v>27</v>
      </c>
      <c r="D80" s="2">
        <v>9258701</v>
      </c>
    </row>
    <row r="81" spans="1:4" x14ac:dyDescent="0.35">
      <c r="A81" t="s">
        <v>169</v>
      </c>
      <c r="B81" t="s">
        <v>170</v>
      </c>
      <c r="C81" t="s">
        <v>12</v>
      </c>
      <c r="D81" s="2">
        <v>490000</v>
      </c>
    </row>
    <row r="82" spans="1:4" x14ac:dyDescent="0.35">
      <c r="A82" t="s">
        <v>171</v>
      </c>
      <c r="B82" t="s">
        <v>172</v>
      </c>
      <c r="C82" t="s">
        <v>9</v>
      </c>
      <c r="D82" s="2">
        <v>2470282</v>
      </c>
    </row>
    <row r="83" spans="1:4" x14ac:dyDescent="0.35">
      <c r="A83" t="s">
        <v>173</v>
      </c>
      <c r="B83" t="s">
        <v>174</v>
      </c>
      <c r="C83" t="s">
        <v>17</v>
      </c>
      <c r="D83" s="2">
        <v>2600000</v>
      </c>
    </row>
    <row r="84" spans="1:4" x14ac:dyDescent="0.35">
      <c r="A84" t="s">
        <v>175</v>
      </c>
      <c r="B84" t="s">
        <v>176</v>
      </c>
      <c r="C84" t="s">
        <v>27</v>
      </c>
      <c r="D84" s="2">
        <v>3000</v>
      </c>
    </row>
    <row r="85" spans="1:4" x14ac:dyDescent="0.35">
      <c r="A85" t="s">
        <v>177</v>
      </c>
      <c r="B85" t="s">
        <v>178</v>
      </c>
      <c r="C85" t="s">
        <v>12</v>
      </c>
      <c r="D85" s="2">
        <v>236744</v>
      </c>
    </row>
    <row r="86" spans="1:4" x14ac:dyDescent="0.35">
      <c r="A86" t="s">
        <v>179</v>
      </c>
      <c r="B86" t="s">
        <v>180</v>
      </c>
      <c r="C86" t="s">
        <v>9</v>
      </c>
      <c r="D86" s="2">
        <v>545114</v>
      </c>
    </row>
    <row r="87" spans="1:4" x14ac:dyDescent="0.35">
      <c r="A87" t="s">
        <v>181</v>
      </c>
      <c r="B87" t="s">
        <v>182</v>
      </c>
      <c r="C87" t="s">
        <v>27</v>
      </c>
      <c r="D87" s="2">
        <v>240000</v>
      </c>
    </row>
    <row r="88" spans="1:4" x14ac:dyDescent="0.35">
      <c r="A88" t="s">
        <v>183</v>
      </c>
      <c r="B88" t="s">
        <v>184</v>
      </c>
      <c r="C88" t="s">
        <v>9</v>
      </c>
      <c r="D88" s="2">
        <v>276963</v>
      </c>
    </row>
    <row r="89" spans="1:4" x14ac:dyDescent="0.35">
      <c r="A89" t="s">
        <v>185</v>
      </c>
      <c r="B89" t="s">
        <v>186</v>
      </c>
      <c r="C89" t="s">
        <v>12</v>
      </c>
      <c r="D89" s="2">
        <v>126329</v>
      </c>
    </row>
    <row r="90" spans="1:4" x14ac:dyDescent="0.35">
      <c r="A90" t="s">
        <v>187</v>
      </c>
      <c r="B90" t="s">
        <v>188</v>
      </c>
      <c r="C90" t="s">
        <v>17</v>
      </c>
      <c r="D90" s="2">
        <v>302983</v>
      </c>
    </row>
    <row r="91" spans="1:4" x14ac:dyDescent="0.35">
      <c r="A91" t="s">
        <v>189</v>
      </c>
      <c r="B91" t="s">
        <v>190</v>
      </c>
      <c r="C91" t="s">
        <v>17</v>
      </c>
      <c r="D91" s="2">
        <v>517076</v>
      </c>
    </row>
    <row r="92" spans="1:4" x14ac:dyDescent="0.35">
      <c r="A92" t="s">
        <v>191</v>
      </c>
      <c r="B92" t="s">
        <v>192</v>
      </c>
      <c r="C92" t="s">
        <v>12</v>
      </c>
      <c r="D92" s="2">
        <v>61709</v>
      </c>
    </row>
    <row r="93" spans="1:4" x14ac:dyDescent="0.35">
      <c r="A93" t="s">
        <v>193</v>
      </c>
      <c r="B93" t="s">
        <v>194</v>
      </c>
      <c r="C93" t="s">
        <v>9</v>
      </c>
      <c r="D93" s="2">
        <v>251748</v>
      </c>
    </row>
    <row r="94" spans="1:4" x14ac:dyDescent="0.35">
      <c r="A94" t="s">
        <v>195</v>
      </c>
      <c r="B94" t="s">
        <v>196</v>
      </c>
      <c r="C94" t="s">
        <v>9</v>
      </c>
      <c r="D94" s="2">
        <v>109323</v>
      </c>
    </row>
    <row r="95" spans="1:4" x14ac:dyDescent="0.35">
      <c r="A95" t="s">
        <v>197</v>
      </c>
      <c r="B95" t="s">
        <v>198</v>
      </c>
      <c r="C95" t="s">
        <v>17</v>
      </c>
      <c r="D95" s="2">
        <v>1074166</v>
      </c>
    </row>
    <row r="96" spans="1:4" x14ac:dyDescent="0.35">
      <c r="A96" t="s">
        <v>199</v>
      </c>
      <c r="B96" t="s">
        <v>200</v>
      </c>
      <c r="C96" t="s">
        <v>17</v>
      </c>
      <c r="D96" s="2">
        <v>2607267</v>
      </c>
    </row>
    <row r="97" spans="1:4" x14ac:dyDescent="0.35">
      <c r="A97" t="s">
        <v>201</v>
      </c>
      <c r="B97" t="s">
        <v>202</v>
      </c>
      <c r="C97" t="s">
        <v>27</v>
      </c>
      <c r="D97" s="2">
        <v>1008794</v>
      </c>
    </row>
    <row r="98" spans="1:4" x14ac:dyDescent="0.35">
      <c r="A98" t="s">
        <v>203</v>
      </c>
      <c r="B98" t="s">
        <v>204</v>
      </c>
      <c r="C98" t="s">
        <v>17</v>
      </c>
      <c r="D98" s="2">
        <v>658172</v>
      </c>
    </row>
    <row r="99" spans="1:4" x14ac:dyDescent="0.35">
      <c r="A99" t="s">
        <v>205</v>
      </c>
      <c r="B99" t="s">
        <v>206</v>
      </c>
      <c r="C99" t="s">
        <v>12</v>
      </c>
      <c r="D99" s="2">
        <v>9370</v>
      </c>
    </row>
    <row r="100" spans="1:4" x14ac:dyDescent="0.35">
      <c r="A100" t="s">
        <v>207</v>
      </c>
      <c r="B100" t="s">
        <v>208</v>
      </c>
      <c r="C100" t="s">
        <v>27</v>
      </c>
      <c r="D100" s="2">
        <v>12282</v>
      </c>
    </row>
    <row r="101" spans="1:4" x14ac:dyDescent="0.35">
      <c r="A101" t="s">
        <v>209</v>
      </c>
      <c r="B101" t="s">
        <v>210</v>
      </c>
      <c r="C101" t="s">
        <v>17</v>
      </c>
      <c r="D101" s="2">
        <v>322884</v>
      </c>
    </row>
    <row r="102" spans="1:4" x14ac:dyDescent="0.35">
      <c r="A102" t="s">
        <v>211</v>
      </c>
      <c r="B102" t="s">
        <v>212</v>
      </c>
      <c r="C102" t="s">
        <v>17</v>
      </c>
      <c r="D102" s="2">
        <v>70332</v>
      </c>
    </row>
    <row r="103" spans="1:4" x14ac:dyDescent="0.35">
      <c r="A103" t="s">
        <v>213</v>
      </c>
      <c r="B103" t="s">
        <v>214</v>
      </c>
      <c r="C103" t="s">
        <v>20</v>
      </c>
      <c r="D103" s="2">
        <v>6117617</v>
      </c>
    </row>
    <row r="104" spans="1:4" x14ac:dyDescent="0.35">
      <c r="A104" t="s">
        <v>215</v>
      </c>
      <c r="B104" t="s">
        <v>216</v>
      </c>
      <c r="C104" t="s">
        <v>9</v>
      </c>
      <c r="D104" s="2">
        <v>4220</v>
      </c>
    </row>
    <row r="105" spans="1:4" x14ac:dyDescent="0.35">
      <c r="A105" t="s">
        <v>217</v>
      </c>
      <c r="B105" t="s">
        <v>218</v>
      </c>
      <c r="C105" t="s">
        <v>27</v>
      </c>
      <c r="D105" s="2">
        <v>382002</v>
      </c>
    </row>
    <row r="106" spans="1:4" x14ac:dyDescent="0.35">
      <c r="A106" t="s">
        <v>219</v>
      </c>
      <c r="B106" t="s">
        <v>220</v>
      </c>
      <c r="C106" t="s">
        <v>12</v>
      </c>
      <c r="D106" s="2">
        <v>1442797</v>
      </c>
    </row>
    <row r="107" spans="1:4" x14ac:dyDescent="0.35">
      <c r="A107" t="s">
        <v>221</v>
      </c>
      <c r="B107" t="s">
        <v>222</v>
      </c>
      <c r="C107" t="s">
        <v>17</v>
      </c>
      <c r="D107" s="2">
        <v>554962</v>
      </c>
    </row>
    <row r="108" spans="1:4" x14ac:dyDescent="0.35">
      <c r="A108" t="s">
        <v>223</v>
      </c>
      <c r="B108" t="s">
        <v>224</v>
      </c>
      <c r="C108" t="s">
        <v>27</v>
      </c>
      <c r="D108" s="2">
        <v>1500000</v>
      </c>
    </row>
    <row r="109" spans="1:4" x14ac:dyDescent="0.35">
      <c r="A109" t="s">
        <v>225</v>
      </c>
      <c r="B109" t="s">
        <v>226</v>
      </c>
      <c r="C109" t="s">
        <v>17</v>
      </c>
      <c r="D109" s="2">
        <v>518829</v>
      </c>
    </row>
    <row r="110" spans="1:4" x14ac:dyDescent="0.35">
      <c r="A110" t="s">
        <v>227</v>
      </c>
      <c r="B110" t="s">
        <v>228</v>
      </c>
      <c r="C110" t="s">
        <v>27</v>
      </c>
      <c r="D110" s="2">
        <v>3233</v>
      </c>
    </row>
    <row r="111" spans="1:4" x14ac:dyDescent="0.35">
      <c r="A111" t="s">
        <v>229</v>
      </c>
      <c r="B111" t="s">
        <v>230</v>
      </c>
      <c r="C111" t="s">
        <v>6</v>
      </c>
      <c r="D111" s="2">
        <v>4819028</v>
      </c>
    </row>
    <row r="112" spans="1:4" x14ac:dyDescent="0.35">
      <c r="A112" t="s">
        <v>231</v>
      </c>
      <c r="B112" t="s">
        <v>232</v>
      </c>
      <c r="C112" t="s">
        <v>9</v>
      </c>
      <c r="D112" s="2">
        <v>514980</v>
      </c>
    </row>
    <row r="113" spans="1:4" x14ac:dyDescent="0.35">
      <c r="A113" t="s">
        <v>233</v>
      </c>
      <c r="B113" t="s">
        <v>234</v>
      </c>
      <c r="C113" t="s">
        <v>27</v>
      </c>
      <c r="D113" s="2">
        <v>226100</v>
      </c>
    </row>
    <row r="114" spans="1:4" x14ac:dyDescent="0.35">
      <c r="A114" t="s">
        <v>235</v>
      </c>
      <c r="B114" t="s">
        <v>236</v>
      </c>
      <c r="C114" t="s">
        <v>20</v>
      </c>
      <c r="D114" s="2">
        <v>1200000</v>
      </c>
    </row>
    <row r="115" spans="1:4" x14ac:dyDescent="0.35">
      <c r="A115" t="s">
        <v>237</v>
      </c>
      <c r="B115" t="s">
        <v>238</v>
      </c>
      <c r="C115" t="s">
        <v>17</v>
      </c>
      <c r="D115" s="2">
        <v>597387</v>
      </c>
    </row>
    <row r="116" spans="1:4" x14ac:dyDescent="0.35">
      <c r="A116" t="s">
        <v>239</v>
      </c>
      <c r="B116" t="s">
        <v>240</v>
      </c>
      <c r="C116" t="s">
        <v>17</v>
      </c>
      <c r="D116" s="2">
        <v>9990862</v>
      </c>
    </row>
    <row r="117" spans="1:4" x14ac:dyDescent="0.35">
      <c r="A117" t="s">
        <v>241</v>
      </c>
      <c r="B117" t="s">
        <v>242</v>
      </c>
      <c r="C117" t="s">
        <v>9</v>
      </c>
      <c r="D117" s="2">
        <v>48865</v>
      </c>
    </row>
    <row r="118" spans="1:4" x14ac:dyDescent="0.35">
      <c r="A118" t="s">
        <v>243</v>
      </c>
      <c r="B118" t="s">
        <v>244</v>
      </c>
      <c r="C118" t="s">
        <v>6</v>
      </c>
      <c r="D118" s="2">
        <v>10041132</v>
      </c>
    </row>
    <row r="119" spans="1:4" x14ac:dyDescent="0.35">
      <c r="A119" t="s">
        <v>245</v>
      </c>
      <c r="B119" t="s">
        <v>246</v>
      </c>
      <c r="C119" t="s">
        <v>27</v>
      </c>
      <c r="D119" s="2">
        <v>2216</v>
      </c>
    </row>
    <row r="120" spans="1:4" x14ac:dyDescent="0.35">
      <c r="A120" t="s">
        <v>247</v>
      </c>
      <c r="B120" t="s">
        <v>248</v>
      </c>
      <c r="C120" t="s">
        <v>20</v>
      </c>
      <c r="D120" s="2">
        <v>385340</v>
      </c>
    </row>
    <row r="121" spans="1:4" x14ac:dyDescent="0.35">
      <c r="A121" t="s">
        <v>249</v>
      </c>
      <c r="B121" t="s">
        <v>250</v>
      </c>
      <c r="C121" t="s">
        <v>20</v>
      </c>
      <c r="D121" s="2">
        <v>1085942</v>
      </c>
    </row>
    <row r="122" spans="1:4" x14ac:dyDescent="0.35">
      <c r="A122" t="s">
        <v>251</v>
      </c>
      <c r="B122" t="s">
        <v>252</v>
      </c>
      <c r="C122" t="s">
        <v>20</v>
      </c>
      <c r="D122" s="2">
        <v>4243054</v>
      </c>
    </row>
    <row r="123" spans="1:4" x14ac:dyDescent="0.35">
      <c r="A123" t="s">
        <v>253</v>
      </c>
      <c r="B123" t="s">
        <v>254</v>
      </c>
      <c r="C123" t="s">
        <v>27</v>
      </c>
      <c r="D123" s="2">
        <v>3651028</v>
      </c>
    </row>
    <row r="124" spans="1:4" x14ac:dyDescent="0.35">
      <c r="A124" t="s">
        <v>255</v>
      </c>
      <c r="B124" t="s">
        <v>256</v>
      </c>
      <c r="C124" t="s">
        <v>9</v>
      </c>
      <c r="D124" s="2">
        <v>1951891</v>
      </c>
    </row>
    <row r="125" spans="1:4" x14ac:dyDescent="0.35">
      <c r="A125" t="s">
        <v>257</v>
      </c>
      <c r="B125" t="s">
        <v>258</v>
      </c>
      <c r="C125" t="s">
        <v>9</v>
      </c>
      <c r="D125" s="2">
        <v>1135742</v>
      </c>
    </row>
    <row r="126" spans="1:4" x14ac:dyDescent="0.35">
      <c r="A126" t="s">
        <v>259</v>
      </c>
      <c r="B126" t="s">
        <v>260</v>
      </c>
      <c r="C126" t="s">
        <v>20</v>
      </c>
      <c r="D126" s="2">
        <v>192425</v>
      </c>
    </row>
    <row r="127" spans="1:4" x14ac:dyDescent="0.35">
      <c r="A127" t="s">
        <v>261</v>
      </c>
      <c r="B127" t="s">
        <v>262</v>
      </c>
      <c r="C127" t="s">
        <v>12</v>
      </c>
      <c r="D127" s="2">
        <v>130152</v>
      </c>
    </row>
    <row r="128" spans="1:4" x14ac:dyDescent="0.35">
      <c r="A128" t="s">
        <v>263</v>
      </c>
      <c r="B128" t="s">
        <v>264</v>
      </c>
      <c r="C128" t="s">
        <v>27</v>
      </c>
      <c r="D128" s="2">
        <v>6307298</v>
      </c>
    </row>
    <row r="129" spans="1:4" x14ac:dyDescent="0.35">
      <c r="A129" t="s">
        <v>265</v>
      </c>
      <c r="B129" t="s">
        <v>266</v>
      </c>
      <c r="C129" t="s">
        <v>9</v>
      </c>
      <c r="D129" s="2">
        <v>271820</v>
      </c>
    </row>
    <row r="130" spans="1:4" x14ac:dyDescent="0.35">
      <c r="A130" t="s">
        <v>267</v>
      </c>
      <c r="B130" t="s">
        <v>268</v>
      </c>
      <c r="C130" t="s">
        <v>9</v>
      </c>
      <c r="D130" s="2">
        <v>1672561</v>
      </c>
    </row>
    <row r="131" spans="1:4" x14ac:dyDescent="0.35">
      <c r="A131" t="s">
        <v>269</v>
      </c>
      <c r="B131" t="s">
        <v>270</v>
      </c>
      <c r="C131" t="s">
        <v>9</v>
      </c>
      <c r="D131" s="2">
        <v>18049000</v>
      </c>
    </row>
    <row r="132" spans="1:4" x14ac:dyDescent="0.35">
      <c r="A132" t="s">
        <v>271</v>
      </c>
      <c r="B132" t="s">
        <v>272</v>
      </c>
      <c r="C132" t="s">
        <v>17</v>
      </c>
      <c r="D132" s="2">
        <v>3908597</v>
      </c>
    </row>
    <row r="133" spans="1:4" x14ac:dyDescent="0.35">
      <c r="A133" t="s">
        <v>273</v>
      </c>
      <c r="B133" t="s">
        <v>274</v>
      </c>
      <c r="C133" t="s">
        <v>20</v>
      </c>
      <c r="D133" s="2">
        <v>4077</v>
      </c>
    </row>
    <row r="134" spans="1:4" x14ac:dyDescent="0.35">
      <c r="A134" t="s">
        <v>275</v>
      </c>
      <c r="B134" t="s">
        <v>276</v>
      </c>
      <c r="C134" t="s">
        <v>20</v>
      </c>
      <c r="D134" s="2">
        <v>8157</v>
      </c>
    </row>
    <row r="135" spans="1:4" x14ac:dyDescent="0.35">
      <c r="A135" t="s">
        <v>277</v>
      </c>
      <c r="B135" t="s">
        <v>278</v>
      </c>
      <c r="C135" t="s">
        <v>20</v>
      </c>
      <c r="D135" s="2">
        <v>7500</v>
      </c>
    </row>
    <row r="136" spans="1:4" x14ac:dyDescent="0.35">
      <c r="A136" t="s">
        <v>279</v>
      </c>
      <c r="B136" t="s">
        <v>280</v>
      </c>
      <c r="C136" t="s">
        <v>9</v>
      </c>
      <c r="D136" s="2">
        <v>2191</v>
      </c>
    </row>
    <row r="137" spans="1:4" x14ac:dyDescent="0.35">
      <c r="A137" t="s">
        <v>281</v>
      </c>
      <c r="B137" t="s">
        <v>282</v>
      </c>
      <c r="C137" t="s">
        <v>17</v>
      </c>
      <c r="D137" s="2">
        <v>48763</v>
      </c>
    </row>
    <row r="138" spans="1:4" x14ac:dyDescent="0.35">
      <c r="A138" t="s">
        <v>283</v>
      </c>
      <c r="B138" t="s">
        <v>284</v>
      </c>
      <c r="C138" t="s">
        <v>12</v>
      </c>
      <c r="D138" s="2">
        <v>2789606</v>
      </c>
    </row>
    <row r="139" spans="1:4" x14ac:dyDescent="0.35">
      <c r="A139" t="s">
        <v>285</v>
      </c>
      <c r="B139" t="s">
        <v>286</v>
      </c>
      <c r="C139" t="s">
        <v>17</v>
      </c>
      <c r="D139" s="2">
        <v>369053</v>
      </c>
    </row>
    <row r="140" spans="1:4" x14ac:dyDescent="0.35">
      <c r="A140" t="s">
        <v>287</v>
      </c>
      <c r="B140" t="s">
        <v>288</v>
      </c>
      <c r="C140" t="s">
        <v>9</v>
      </c>
      <c r="D140" s="2">
        <v>154629</v>
      </c>
    </row>
    <row r="141" spans="1:4" x14ac:dyDescent="0.35">
      <c r="A141" t="s">
        <v>289</v>
      </c>
      <c r="B141" t="s">
        <v>290</v>
      </c>
      <c r="C141" t="s">
        <v>17</v>
      </c>
      <c r="D141" s="2">
        <v>7829</v>
      </c>
    </row>
    <row r="142" spans="1:4" x14ac:dyDescent="0.35">
      <c r="A142" t="s">
        <v>291</v>
      </c>
      <c r="B142" t="s">
        <v>292</v>
      </c>
      <c r="C142" t="s">
        <v>17</v>
      </c>
      <c r="D142" s="2">
        <v>654961</v>
      </c>
    </row>
    <row r="143" spans="1:4" x14ac:dyDescent="0.35">
      <c r="A143" t="s">
        <v>293</v>
      </c>
      <c r="B143" t="s">
        <v>294</v>
      </c>
      <c r="C143" t="s">
        <v>27</v>
      </c>
      <c r="D143" s="2">
        <v>198433</v>
      </c>
    </row>
    <row r="144" spans="1:4" x14ac:dyDescent="0.35">
      <c r="A144" t="s">
        <v>295</v>
      </c>
      <c r="B144" t="s">
        <v>296</v>
      </c>
      <c r="C144" t="s">
        <v>9</v>
      </c>
      <c r="D144" s="2">
        <v>775045</v>
      </c>
    </row>
    <row r="145" spans="1:4" x14ac:dyDescent="0.35">
      <c r="A145" t="s">
        <v>297</v>
      </c>
      <c r="B145" t="s">
        <v>298</v>
      </c>
      <c r="C145" t="s">
        <v>9</v>
      </c>
      <c r="D145" s="2">
        <v>178205</v>
      </c>
    </row>
    <row r="146" spans="1:4" x14ac:dyDescent="0.35">
      <c r="A146" t="s">
        <v>299</v>
      </c>
      <c r="B146" t="s">
        <v>300</v>
      </c>
      <c r="C146" t="s">
        <v>17</v>
      </c>
      <c r="D146" s="2">
        <v>197000</v>
      </c>
    </row>
    <row r="147" spans="1:4" x14ac:dyDescent="0.35">
      <c r="A147" t="s">
        <v>301</v>
      </c>
      <c r="B147" t="s">
        <v>302</v>
      </c>
      <c r="C147" t="s">
        <v>17</v>
      </c>
      <c r="D147" s="2">
        <v>9322860</v>
      </c>
    </row>
    <row r="148" spans="1:4" x14ac:dyDescent="0.35">
      <c r="A148" t="s">
        <v>303</v>
      </c>
      <c r="B148" t="s">
        <v>304</v>
      </c>
      <c r="C148" t="s">
        <v>17</v>
      </c>
      <c r="D148" s="2">
        <v>583584</v>
      </c>
    </row>
    <row r="149" spans="1:4" x14ac:dyDescent="0.35">
      <c r="A149" t="s">
        <v>305</v>
      </c>
      <c r="B149" t="s">
        <v>306</v>
      </c>
      <c r="C149" t="s">
        <v>9</v>
      </c>
      <c r="D149" s="2">
        <v>1985686</v>
      </c>
    </row>
    <row r="150" spans="1:4" x14ac:dyDescent="0.35">
      <c r="A150" t="s">
        <v>307</v>
      </c>
      <c r="B150" t="s">
        <v>308</v>
      </c>
      <c r="C150" t="s">
        <v>6</v>
      </c>
      <c r="D150" s="2">
        <v>1077911</v>
      </c>
    </row>
    <row r="151" spans="1:4" x14ac:dyDescent="0.35">
      <c r="A151" t="s">
        <v>309</v>
      </c>
      <c r="B151" t="s">
        <v>310</v>
      </c>
      <c r="C151" t="s">
        <v>12</v>
      </c>
      <c r="D151" s="2">
        <v>65000</v>
      </c>
    </row>
    <row r="152" spans="1:4" x14ac:dyDescent="0.35">
      <c r="A152" t="s">
        <v>311</v>
      </c>
      <c r="B152" t="s">
        <v>312</v>
      </c>
      <c r="C152" t="s">
        <v>17</v>
      </c>
      <c r="D152" s="2">
        <v>1890277</v>
      </c>
    </row>
    <row r="153" spans="1:4" x14ac:dyDescent="0.35">
      <c r="A153" t="s">
        <v>313</v>
      </c>
      <c r="B153" t="s">
        <v>314</v>
      </c>
      <c r="C153" t="s">
        <v>9</v>
      </c>
      <c r="D153" s="2">
        <v>2132504</v>
      </c>
    </row>
    <row r="154" spans="1:4" x14ac:dyDescent="0.35">
      <c r="A154" t="s">
        <v>315</v>
      </c>
      <c r="B154" t="s">
        <v>316</v>
      </c>
      <c r="C154" t="s">
        <v>9</v>
      </c>
      <c r="D154" s="2">
        <v>390442</v>
      </c>
    </row>
    <row r="155" spans="1:4" x14ac:dyDescent="0.35">
      <c r="A155" t="s">
        <v>317</v>
      </c>
      <c r="B155" t="s">
        <v>318</v>
      </c>
      <c r="C155" t="s">
        <v>12</v>
      </c>
      <c r="D155" s="2">
        <v>706792</v>
      </c>
    </row>
    <row r="156" spans="1:4" x14ac:dyDescent="0.35">
      <c r="A156" t="s">
        <v>319</v>
      </c>
      <c r="B156" t="s">
        <v>320</v>
      </c>
      <c r="C156" t="s">
        <v>9</v>
      </c>
      <c r="D156" s="2">
        <v>657721</v>
      </c>
    </row>
    <row r="157" spans="1:4" x14ac:dyDescent="0.35">
      <c r="A157" t="s">
        <v>321</v>
      </c>
      <c r="B157" t="s">
        <v>322</v>
      </c>
      <c r="C157" t="s">
        <v>27</v>
      </c>
      <c r="D157" s="2">
        <v>3939102</v>
      </c>
    </row>
    <row r="158" spans="1:4" x14ac:dyDescent="0.35">
      <c r="A158" t="s">
        <v>323</v>
      </c>
      <c r="B158" t="s">
        <v>324</v>
      </c>
      <c r="C158" t="s">
        <v>27</v>
      </c>
      <c r="D158" s="2">
        <v>272563</v>
      </c>
    </row>
    <row r="159" spans="1:4" x14ac:dyDescent="0.35">
      <c r="A159" t="s">
        <v>325</v>
      </c>
      <c r="B159" t="s">
        <v>326</v>
      </c>
      <c r="C159" t="s">
        <v>17</v>
      </c>
      <c r="D159" s="2">
        <v>218567</v>
      </c>
    </row>
    <row r="160" spans="1:4" x14ac:dyDescent="0.35">
      <c r="A160" t="s">
        <v>327</v>
      </c>
      <c r="B160" t="s">
        <v>328</v>
      </c>
      <c r="C160" t="s">
        <v>27</v>
      </c>
      <c r="D160" s="2">
        <v>9844</v>
      </c>
    </row>
    <row r="161" spans="1:4" x14ac:dyDescent="0.35">
      <c r="A161" t="s">
        <v>329</v>
      </c>
      <c r="B161" t="s">
        <v>330</v>
      </c>
      <c r="C161" t="s">
        <v>20</v>
      </c>
      <c r="D161" s="2">
        <v>74287</v>
      </c>
    </row>
    <row r="162" spans="1:4" x14ac:dyDescent="0.35">
      <c r="A162" t="s">
        <v>331</v>
      </c>
      <c r="B162" t="s">
        <v>332</v>
      </c>
      <c r="C162" t="s">
        <v>12</v>
      </c>
      <c r="D162" s="2">
        <v>390000</v>
      </c>
    </row>
    <row r="163" spans="1:4" x14ac:dyDescent="0.35">
      <c r="A163" t="s">
        <v>333</v>
      </c>
      <c r="B163" t="s">
        <v>334</v>
      </c>
      <c r="C163" t="s">
        <v>9</v>
      </c>
      <c r="D163" s="2">
        <v>6182368</v>
      </c>
    </row>
    <row r="164" spans="1:4" x14ac:dyDescent="0.35">
      <c r="A164" t="s">
        <v>335</v>
      </c>
      <c r="B164" t="s">
        <v>336</v>
      </c>
      <c r="C164" t="s">
        <v>17</v>
      </c>
      <c r="D164" s="2">
        <v>1216700</v>
      </c>
    </row>
    <row r="165" spans="1:4" x14ac:dyDescent="0.35">
      <c r="A165" t="s">
        <v>337</v>
      </c>
      <c r="B165" t="s">
        <v>338</v>
      </c>
      <c r="C165" t="s">
        <v>9</v>
      </c>
      <c r="D165" s="2">
        <v>1965671</v>
      </c>
    </row>
    <row r="166" spans="1:4" x14ac:dyDescent="0.35">
      <c r="A166" t="s">
        <v>339</v>
      </c>
      <c r="B166" t="s">
        <v>340</v>
      </c>
      <c r="C166" t="s">
        <v>12</v>
      </c>
      <c r="D166" s="2">
        <v>288795</v>
      </c>
    </row>
    <row r="167" spans="1:4" x14ac:dyDescent="0.35">
      <c r="A167" t="s">
        <v>341</v>
      </c>
      <c r="B167" t="s">
        <v>342</v>
      </c>
      <c r="C167" t="s">
        <v>9</v>
      </c>
      <c r="D167" s="2">
        <v>1275318</v>
      </c>
    </row>
    <row r="168" spans="1:4" x14ac:dyDescent="0.35">
      <c r="A168" t="s">
        <v>343</v>
      </c>
      <c r="B168" t="s">
        <v>344</v>
      </c>
      <c r="C168" t="s">
        <v>17</v>
      </c>
      <c r="D168" s="2">
        <v>6883911</v>
      </c>
    </row>
    <row r="169" spans="1:4" x14ac:dyDescent="0.35">
      <c r="A169" t="s">
        <v>345</v>
      </c>
      <c r="B169" t="s">
        <v>346</v>
      </c>
      <c r="C169" t="s">
        <v>48</v>
      </c>
      <c r="D169" s="2">
        <v>30100000</v>
      </c>
    </row>
    <row r="170" spans="1:4" x14ac:dyDescent="0.35">
      <c r="A170" t="s">
        <v>347</v>
      </c>
      <c r="B170" t="s">
        <v>348</v>
      </c>
      <c r="C170" t="s">
        <v>20</v>
      </c>
      <c r="D170" s="2">
        <v>201415</v>
      </c>
    </row>
    <row r="171" spans="1:4" x14ac:dyDescent="0.35">
      <c r="A171" t="s">
        <v>349</v>
      </c>
      <c r="B171" t="s">
        <v>350</v>
      </c>
      <c r="C171" t="s">
        <v>9</v>
      </c>
      <c r="D171" s="2">
        <v>289219</v>
      </c>
    </row>
    <row r="172" spans="1:4" x14ac:dyDescent="0.35">
      <c r="A172" t="s">
        <v>351</v>
      </c>
      <c r="B172" t="s">
        <v>352</v>
      </c>
      <c r="C172" t="s">
        <v>20</v>
      </c>
      <c r="D172" s="2">
        <v>1904346</v>
      </c>
    </row>
    <row r="173" spans="1:4" x14ac:dyDescent="0.35">
      <c r="A173" t="s">
        <v>353</v>
      </c>
      <c r="B173" t="s">
        <v>354</v>
      </c>
      <c r="C173" t="s">
        <v>12</v>
      </c>
      <c r="D173" s="2">
        <v>1864000</v>
      </c>
    </row>
    <row r="174" spans="1:4" x14ac:dyDescent="0.35">
      <c r="A174" t="s">
        <v>355</v>
      </c>
      <c r="B174" t="s">
        <v>356</v>
      </c>
      <c r="C174" t="s">
        <v>17</v>
      </c>
      <c r="D174" s="2">
        <v>2361020</v>
      </c>
    </row>
    <row r="175" spans="1:4" x14ac:dyDescent="0.35">
      <c r="A175" t="s">
        <v>357</v>
      </c>
      <c r="B175" t="s">
        <v>358</v>
      </c>
      <c r="C175" t="s">
        <v>17</v>
      </c>
      <c r="D175" s="2">
        <v>1413095</v>
      </c>
    </row>
    <row r="177" spans="1:1" x14ac:dyDescent="0.35">
      <c r="A177" t="s">
        <v>359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2A5B1-AB25-4038-8D51-3113FB86E33D}">
  <dimension ref="A1:E8"/>
  <sheetViews>
    <sheetView workbookViewId="0">
      <selection activeCell="H24" sqref="H24"/>
    </sheetView>
  </sheetViews>
  <sheetFormatPr defaultColWidth="21.453125" defaultRowHeight="14.5" x14ac:dyDescent="0.35"/>
  <cols>
    <col min="2" max="2" width="8" customWidth="1"/>
    <col min="3" max="3" width="44.7265625" customWidth="1"/>
  </cols>
  <sheetData>
    <row r="1" spans="1:5" s="1" customFormat="1" x14ac:dyDescent="0.35">
      <c r="A1" s="5" t="s">
        <v>389</v>
      </c>
      <c r="B1" s="5" t="s">
        <v>379</v>
      </c>
      <c r="C1" s="5" t="s">
        <v>452</v>
      </c>
      <c r="D1" s="5" t="s">
        <v>453</v>
      </c>
      <c r="E1" s="1" t="s">
        <v>456</v>
      </c>
    </row>
    <row r="2" spans="1:5" x14ac:dyDescent="0.35">
      <c r="A2" t="s">
        <v>383</v>
      </c>
      <c r="B2">
        <v>108</v>
      </c>
      <c r="C2" s="2">
        <v>138495415</v>
      </c>
      <c r="D2" s="2">
        <v>287210496.23000002</v>
      </c>
      <c r="E2" s="4">
        <v>0.48220875217976705</v>
      </c>
    </row>
    <row r="3" spans="1:5" x14ac:dyDescent="0.35">
      <c r="A3" t="s">
        <v>385</v>
      </c>
      <c r="B3">
        <v>17</v>
      </c>
      <c r="C3" s="2">
        <v>21130220</v>
      </c>
      <c r="D3" s="2">
        <v>77727523</v>
      </c>
      <c r="E3" s="4">
        <v>0.27184990830082156</v>
      </c>
    </row>
    <row r="4" spans="1:5" x14ac:dyDescent="0.35">
      <c r="A4" t="s">
        <v>386</v>
      </c>
      <c r="B4">
        <v>29</v>
      </c>
      <c r="C4" s="2">
        <v>44661132</v>
      </c>
      <c r="D4" s="2">
        <v>106314696.73</v>
      </c>
      <c r="E4" s="4">
        <v>0.42008427220013383</v>
      </c>
    </row>
    <row r="5" spans="1:5" x14ac:dyDescent="0.35">
      <c r="A5" t="s">
        <v>387</v>
      </c>
      <c r="B5">
        <v>25</v>
      </c>
      <c r="C5" s="2">
        <v>25099147</v>
      </c>
      <c r="D5" s="2">
        <v>43260308</v>
      </c>
      <c r="E5" s="4">
        <v>0.58018881881284801</v>
      </c>
    </row>
    <row r="6" spans="1:5" x14ac:dyDescent="0.35">
      <c r="A6" t="s">
        <v>388</v>
      </c>
      <c r="B6">
        <v>37</v>
      </c>
      <c r="C6" s="2">
        <v>47604916</v>
      </c>
      <c r="D6" s="2">
        <v>59907968.5</v>
      </c>
      <c r="E6" s="4">
        <v>0.79463412283793267</v>
      </c>
    </row>
    <row r="8" spans="1:5" x14ac:dyDescent="0.35">
      <c r="A8" t="s">
        <v>455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8AA71-BC78-4735-B051-31C95BB8E7C2}">
  <dimension ref="A1:L105"/>
  <sheetViews>
    <sheetView workbookViewId="0">
      <selection activeCell="D1" sqref="D1:L1"/>
    </sheetView>
  </sheetViews>
  <sheetFormatPr defaultColWidth="19.26953125" defaultRowHeight="14.5" x14ac:dyDescent="0.35"/>
  <cols>
    <col min="4" max="5" width="19.26953125" style="2"/>
    <col min="6" max="6" width="9.26953125" style="4" customWidth="1"/>
    <col min="7" max="7" width="12.1796875" style="2" customWidth="1"/>
    <col min="8" max="8" width="7.453125" style="4" customWidth="1"/>
    <col min="9" max="9" width="10.26953125" style="2" customWidth="1"/>
    <col min="10" max="10" width="9.26953125" style="4" customWidth="1"/>
    <col min="11" max="11" width="12.26953125" style="2" customWidth="1"/>
    <col min="12" max="12" width="7.453125" style="4" customWidth="1"/>
  </cols>
  <sheetData>
    <row r="1" spans="1:12" s="1" customFormat="1" x14ac:dyDescent="0.35">
      <c r="A1" s="1" t="s">
        <v>0</v>
      </c>
      <c r="B1" s="1" t="s">
        <v>1</v>
      </c>
      <c r="C1" s="1" t="s">
        <v>384</v>
      </c>
      <c r="D1" s="5" t="s">
        <v>457</v>
      </c>
      <c r="E1" s="5" t="s">
        <v>458</v>
      </c>
      <c r="F1" s="1" t="s">
        <v>459</v>
      </c>
      <c r="G1" s="5" t="s">
        <v>460</v>
      </c>
      <c r="H1" s="1" t="s">
        <v>461</v>
      </c>
      <c r="I1" s="5" t="s">
        <v>462</v>
      </c>
      <c r="J1" s="1" t="s">
        <v>463</v>
      </c>
      <c r="K1" s="5" t="s">
        <v>464</v>
      </c>
      <c r="L1" s="1" t="s">
        <v>465</v>
      </c>
    </row>
    <row r="2" spans="1:12" x14ac:dyDescent="0.35">
      <c r="A2" t="s">
        <v>13</v>
      </c>
      <c r="B2" t="s">
        <v>14</v>
      </c>
      <c r="C2" t="s">
        <v>388</v>
      </c>
      <c r="D2" s="2">
        <v>999298</v>
      </c>
      <c r="E2" s="2">
        <v>999298</v>
      </c>
      <c r="F2" s="4">
        <f t="shared" ref="F2:F33" si="0">E2/D2</f>
        <v>1</v>
      </c>
      <c r="G2" s="2">
        <v>0</v>
      </c>
      <c r="H2" s="4">
        <f t="shared" ref="H2:H27" si="1">G2/D2</f>
        <v>0</v>
      </c>
      <c r="I2" s="2">
        <v>0</v>
      </c>
      <c r="J2" s="4">
        <f t="shared" ref="J2:J27" si="2">I2/D2</f>
        <v>0</v>
      </c>
      <c r="K2" s="2">
        <v>0</v>
      </c>
      <c r="L2" s="4">
        <f t="shared" ref="L2:L27" si="3">K2/D2</f>
        <v>0</v>
      </c>
    </row>
    <row r="3" spans="1:12" x14ac:dyDescent="0.35">
      <c r="A3" t="s">
        <v>15</v>
      </c>
      <c r="B3" t="s">
        <v>16</v>
      </c>
      <c r="C3" t="s">
        <v>386</v>
      </c>
      <c r="D3" s="2">
        <v>11930803</v>
      </c>
      <c r="E3" s="2">
        <v>11930803</v>
      </c>
      <c r="F3" s="4">
        <f t="shared" si="0"/>
        <v>1</v>
      </c>
      <c r="G3" s="2">
        <v>0</v>
      </c>
      <c r="H3" s="4">
        <f t="shared" si="1"/>
        <v>0</v>
      </c>
      <c r="I3" s="2">
        <v>0</v>
      </c>
      <c r="J3" s="4">
        <f t="shared" si="2"/>
        <v>0</v>
      </c>
      <c r="K3" s="2">
        <v>0</v>
      </c>
      <c r="L3" s="4">
        <f t="shared" si="3"/>
        <v>0</v>
      </c>
    </row>
    <row r="4" spans="1:12" x14ac:dyDescent="0.35">
      <c r="A4" t="s">
        <v>23</v>
      </c>
      <c r="B4" t="s">
        <v>24</v>
      </c>
      <c r="C4" t="s">
        <v>387</v>
      </c>
      <c r="D4" s="2">
        <v>12665011</v>
      </c>
      <c r="E4" s="2">
        <v>7941011</v>
      </c>
      <c r="F4" s="4">
        <f t="shared" si="0"/>
        <v>0.62700387705940408</v>
      </c>
      <c r="G4" s="2">
        <v>0</v>
      </c>
      <c r="H4" s="4">
        <f t="shared" si="1"/>
        <v>0</v>
      </c>
      <c r="I4" s="2">
        <v>4724000</v>
      </c>
      <c r="J4" s="4">
        <f t="shared" si="2"/>
        <v>0.37299612294059592</v>
      </c>
      <c r="K4" s="2">
        <v>0</v>
      </c>
      <c r="L4" s="4">
        <f t="shared" si="3"/>
        <v>0</v>
      </c>
    </row>
    <row r="5" spans="1:12" x14ac:dyDescent="0.35">
      <c r="A5" t="s">
        <v>28</v>
      </c>
      <c r="B5" t="s">
        <v>29</v>
      </c>
      <c r="C5" t="s">
        <v>388</v>
      </c>
      <c r="D5" s="2">
        <v>9847937</v>
      </c>
      <c r="E5" s="2">
        <v>0</v>
      </c>
      <c r="F5" s="4">
        <f t="shared" si="0"/>
        <v>0</v>
      </c>
      <c r="G5" s="2">
        <v>0</v>
      </c>
      <c r="H5" s="4">
        <f t="shared" si="1"/>
        <v>0</v>
      </c>
      <c r="I5" s="2">
        <v>7049050</v>
      </c>
      <c r="J5" s="4">
        <f t="shared" si="2"/>
        <v>0.71578951002631308</v>
      </c>
      <c r="K5" s="2">
        <v>2798888</v>
      </c>
      <c r="L5" s="4">
        <f t="shared" si="3"/>
        <v>0.2842105915177971</v>
      </c>
    </row>
    <row r="6" spans="1:12" x14ac:dyDescent="0.35">
      <c r="A6" t="s">
        <v>30</v>
      </c>
      <c r="B6" t="s">
        <v>31</v>
      </c>
      <c r="C6" t="s">
        <v>388</v>
      </c>
      <c r="D6" s="2">
        <v>5256619</v>
      </c>
      <c r="E6" s="2">
        <v>5256619</v>
      </c>
      <c r="F6" s="4">
        <f t="shared" si="0"/>
        <v>1</v>
      </c>
      <c r="G6" s="2">
        <v>0</v>
      </c>
      <c r="H6" s="4">
        <f t="shared" si="1"/>
        <v>0</v>
      </c>
      <c r="I6" s="2">
        <v>0</v>
      </c>
      <c r="J6" s="4">
        <f t="shared" si="2"/>
        <v>0</v>
      </c>
      <c r="K6" s="2">
        <v>0</v>
      </c>
      <c r="L6" s="4">
        <f t="shared" si="3"/>
        <v>0</v>
      </c>
    </row>
    <row r="7" spans="1:12" x14ac:dyDescent="0.35">
      <c r="A7" t="s">
        <v>34</v>
      </c>
      <c r="B7" t="s">
        <v>35</v>
      </c>
      <c r="C7" t="s">
        <v>386</v>
      </c>
      <c r="D7" s="2">
        <v>12917972</v>
      </c>
      <c r="E7" s="2">
        <v>10454545</v>
      </c>
      <c r="F7" s="4">
        <f t="shared" si="0"/>
        <v>0.80930234250391619</v>
      </c>
      <c r="G7" s="2">
        <v>2463427</v>
      </c>
      <c r="H7" s="4">
        <f t="shared" si="1"/>
        <v>0.19069765749608375</v>
      </c>
      <c r="I7" s="2">
        <v>0</v>
      </c>
      <c r="J7" s="4">
        <f t="shared" si="2"/>
        <v>0</v>
      </c>
      <c r="K7" s="2">
        <v>0</v>
      </c>
      <c r="L7" s="4">
        <f t="shared" si="3"/>
        <v>0</v>
      </c>
    </row>
    <row r="8" spans="1:12" x14ac:dyDescent="0.35">
      <c r="A8" t="s">
        <v>40</v>
      </c>
      <c r="B8" t="s">
        <v>41</v>
      </c>
      <c r="C8" t="s">
        <v>388</v>
      </c>
      <c r="D8" s="2">
        <v>4424490</v>
      </c>
      <c r="E8" s="2">
        <v>256750</v>
      </c>
      <c r="F8" s="4">
        <f t="shared" si="0"/>
        <v>5.8029286991269052E-2</v>
      </c>
      <c r="G8" s="2">
        <v>0</v>
      </c>
      <c r="H8" s="4">
        <f t="shared" si="1"/>
        <v>0</v>
      </c>
      <c r="I8" s="2">
        <v>0</v>
      </c>
      <c r="J8" s="4">
        <f t="shared" si="2"/>
        <v>0</v>
      </c>
      <c r="K8" s="2">
        <v>4167741</v>
      </c>
      <c r="L8" s="4">
        <f t="shared" si="3"/>
        <v>0.94197093902348072</v>
      </c>
    </row>
    <row r="9" spans="1:12" x14ac:dyDescent="0.35">
      <c r="A9" t="s">
        <v>44</v>
      </c>
      <c r="B9" t="s">
        <v>45</v>
      </c>
      <c r="C9" t="s">
        <v>386</v>
      </c>
      <c r="D9" s="2">
        <v>84208088</v>
      </c>
      <c r="E9" s="2">
        <v>76961828</v>
      </c>
      <c r="F9" s="4">
        <f t="shared" si="0"/>
        <v>0.91394817086928748</v>
      </c>
      <c r="G9" s="2">
        <v>7246261</v>
      </c>
      <c r="H9" s="4">
        <f t="shared" si="1"/>
        <v>8.6051841006056326E-2</v>
      </c>
      <c r="I9" s="2">
        <v>0</v>
      </c>
      <c r="J9" s="4">
        <f t="shared" si="2"/>
        <v>0</v>
      </c>
      <c r="K9" s="2">
        <v>0</v>
      </c>
      <c r="L9" s="4">
        <f t="shared" si="3"/>
        <v>0</v>
      </c>
    </row>
    <row r="10" spans="1:12" x14ac:dyDescent="0.35">
      <c r="A10" t="s">
        <v>49</v>
      </c>
      <c r="B10" t="s">
        <v>50</v>
      </c>
      <c r="C10" t="s">
        <v>386</v>
      </c>
      <c r="D10" s="2">
        <v>12870750</v>
      </c>
      <c r="E10" s="2">
        <v>12870750</v>
      </c>
      <c r="F10" s="4">
        <f t="shared" si="0"/>
        <v>1</v>
      </c>
      <c r="G10" s="2">
        <v>0</v>
      </c>
      <c r="H10" s="4">
        <f t="shared" si="1"/>
        <v>0</v>
      </c>
      <c r="I10" s="2">
        <v>0</v>
      </c>
      <c r="J10" s="4">
        <f t="shared" si="2"/>
        <v>0</v>
      </c>
      <c r="K10" s="2">
        <v>0</v>
      </c>
      <c r="L10" s="4">
        <f t="shared" si="3"/>
        <v>0</v>
      </c>
    </row>
    <row r="11" spans="1:12" x14ac:dyDescent="0.35">
      <c r="A11" t="s">
        <v>55</v>
      </c>
      <c r="B11" t="s">
        <v>56</v>
      </c>
      <c r="C11" t="s">
        <v>387</v>
      </c>
      <c r="D11" s="2">
        <v>47086460</v>
      </c>
      <c r="E11" s="2">
        <v>47086460</v>
      </c>
      <c r="F11" s="4">
        <f t="shared" si="0"/>
        <v>1</v>
      </c>
      <c r="G11" s="2">
        <v>0</v>
      </c>
      <c r="H11" s="4">
        <f t="shared" si="1"/>
        <v>0</v>
      </c>
      <c r="I11" s="2">
        <v>0</v>
      </c>
      <c r="J11" s="4">
        <f t="shared" si="2"/>
        <v>0</v>
      </c>
      <c r="K11" s="2">
        <v>0</v>
      </c>
      <c r="L11" s="4">
        <f t="shared" si="3"/>
        <v>0</v>
      </c>
    </row>
    <row r="12" spans="1:12" x14ac:dyDescent="0.35">
      <c r="A12" t="s">
        <v>57</v>
      </c>
      <c r="B12" t="s">
        <v>58</v>
      </c>
      <c r="C12" t="s">
        <v>387</v>
      </c>
      <c r="D12" s="2">
        <v>995426880</v>
      </c>
      <c r="E12" s="2">
        <v>995426880</v>
      </c>
      <c r="F12" s="4">
        <f t="shared" si="0"/>
        <v>1</v>
      </c>
      <c r="G12" s="2">
        <v>0</v>
      </c>
      <c r="H12" s="4">
        <f t="shared" si="1"/>
        <v>0</v>
      </c>
      <c r="I12" s="2">
        <v>0</v>
      </c>
      <c r="J12" s="4">
        <f t="shared" si="2"/>
        <v>0</v>
      </c>
      <c r="K12" s="2">
        <v>0</v>
      </c>
      <c r="L12" s="4">
        <f t="shared" si="3"/>
        <v>0</v>
      </c>
    </row>
    <row r="13" spans="1:12" x14ac:dyDescent="0.35">
      <c r="A13" t="s">
        <v>61</v>
      </c>
      <c r="B13" t="s">
        <v>62</v>
      </c>
      <c r="C13" t="s">
        <v>388</v>
      </c>
      <c r="D13" s="2">
        <v>15292432</v>
      </c>
      <c r="E13" s="2">
        <v>12134471</v>
      </c>
      <c r="F13" s="4">
        <f t="shared" si="0"/>
        <v>0.79349517460662899</v>
      </c>
      <c r="G13" s="2">
        <v>0</v>
      </c>
      <c r="H13" s="4">
        <f t="shared" si="1"/>
        <v>0</v>
      </c>
      <c r="I13" s="2">
        <v>0</v>
      </c>
      <c r="J13" s="4">
        <f t="shared" si="2"/>
        <v>0</v>
      </c>
      <c r="K13" s="2">
        <v>3157961</v>
      </c>
      <c r="L13" s="4">
        <f t="shared" si="3"/>
        <v>0.20650482539337106</v>
      </c>
    </row>
    <row r="14" spans="1:12" x14ac:dyDescent="0.35">
      <c r="A14" t="s">
        <v>63</v>
      </c>
      <c r="B14" t="s">
        <v>64</v>
      </c>
      <c r="C14" t="s">
        <v>385</v>
      </c>
      <c r="D14" s="2">
        <v>44259963</v>
      </c>
      <c r="E14" s="2">
        <v>33071986</v>
      </c>
      <c r="F14" s="4">
        <f t="shared" si="0"/>
        <v>0.74722127535443261</v>
      </c>
      <c r="G14" s="2">
        <v>11187977</v>
      </c>
      <c r="H14" s="4">
        <f t="shared" si="1"/>
        <v>0.25277872464556739</v>
      </c>
      <c r="I14" s="2">
        <v>0</v>
      </c>
      <c r="J14" s="4">
        <f t="shared" si="2"/>
        <v>0</v>
      </c>
      <c r="K14" s="2">
        <v>0</v>
      </c>
      <c r="L14" s="4">
        <f t="shared" si="3"/>
        <v>0</v>
      </c>
    </row>
    <row r="15" spans="1:12" x14ac:dyDescent="0.35">
      <c r="A15" t="s">
        <v>65</v>
      </c>
      <c r="B15" t="s">
        <v>66</v>
      </c>
      <c r="C15" t="s">
        <v>385</v>
      </c>
      <c r="D15" s="2">
        <v>19622176</v>
      </c>
      <c r="E15" s="2">
        <v>2024554</v>
      </c>
      <c r="F15" s="4">
        <f t="shared" si="0"/>
        <v>0.10317683421043619</v>
      </c>
      <c r="G15" s="2">
        <v>17597622</v>
      </c>
      <c r="H15" s="4">
        <f t="shared" si="1"/>
        <v>0.89682316578956378</v>
      </c>
      <c r="I15" s="2">
        <v>0</v>
      </c>
      <c r="J15" s="4">
        <f t="shared" si="2"/>
        <v>0</v>
      </c>
      <c r="K15" s="2">
        <v>0</v>
      </c>
      <c r="L15" s="4">
        <f t="shared" si="3"/>
        <v>0</v>
      </c>
    </row>
    <row r="16" spans="1:12" x14ac:dyDescent="0.35">
      <c r="A16" t="s">
        <v>67</v>
      </c>
      <c r="B16" t="s">
        <v>68</v>
      </c>
      <c r="C16" t="s">
        <v>386</v>
      </c>
      <c r="D16" s="2">
        <v>1048005</v>
      </c>
      <c r="E16" s="2">
        <v>1041041</v>
      </c>
      <c r="F16" s="4">
        <f t="shared" si="0"/>
        <v>0.99335499353533618</v>
      </c>
      <c r="G16" s="2">
        <v>6964</v>
      </c>
      <c r="H16" s="4">
        <f t="shared" si="1"/>
        <v>6.6450064646638137E-3</v>
      </c>
      <c r="I16" s="2">
        <v>0</v>
      </c>
      <c r="J16" s="4">
        <f t="shared" si="2"/>
        <v>0</v>
      </c>
      <c r="K16" s="2">
        <v>0</v>
      </c>
      <c r="L16" s="4">
        <f t="shared" si="3"/>
        <v>0</v>
      </c>
    </row>
    <row r="17" spans="1:12" x14ac:dyDescent="0.35">
      <c r="A17" t="s">
        <v>69</v>
      </c>
      <c r="B17" t="s">
        <v>70</v>
      </c>
      <c r="C17" t="s">
        <v>386</v>
      </c>
      <c r="D17" s="2">
        <v>16200000</v>
      </c>
      <c r="E17" s="2">
        <v>4200000</v>
      </c>
      <c r="F17" s="4">
        <f t="shared" si="0"/>
        <v>0.25925925925925924</v>
      </c>
      <c r="G17" s="2">
        <v>12000000</v>
      </c>
      <c r="H17" s="4">
        <f t="shared" si="1"/>
        <v>0.7407407407407407</v>
      </c>
      <c r="I17" s="2">
        <v>0</v>
      </c>
      <c r="J17" s="4">
        <f t="shared" si="2"/>
        <v>0</v>
      </c>
      <c r="K17" s="2">
        <v>0</v>
      </c>
      <c r="L17" s="4">
        <f t="shared" si="3"/>
        <v>0</v>
      </c>
    </row>
    <row r="18" spans="1:12" x14ac:dyDescent="0.35">
      <c r="A18" t="s">
        <v>71</v>
      </c>
      <c r="B18" t="s">
        <v>72</v>
      </c>
      <c r="C18" t="s">
        <v>386</v>
      </c>
      <c r="D18" s="2">
        <v>5696781</v>
      </c>
      <c r="E18" s="2">
        <v>212290</v>
      </c>
      <c r="F18" s="4">
        <f t="shared" si="0"/>
        <v>3.7264904513619183E-2</v>
      </c>
      <c r="G18" s="2">
        <v>5484491</v>
      </c>
      <c r="H18" s="4">
        <f t="shared" si="1"/>
        <v>0.96273509548638081</v>
      </c>
      <c r="I18" s="2">
        <v>0</v>
      </c>
      <c r="J18" s="4">
        <f t="shared" si="2"/>
        <v>0</v>
      </c>
      <c r="K18" s="2">
        <v>0</v>
      </c>
      <c r="L18" s="4">
        <f t="shared" si="3"/>
        <v>0</v>
      </c>
    </row>
    <row r="19" spans="1:12" x14ac:dyDescent="0.35">
      <c r="A19" t="s">
        <v>73</v>
      </c>
      <c r="B19" t="s">
        <v>74</v>
      </c>
      <c r="C19" t="s">
        <v>388</v>
      </c>
      <c r="D19" s="2">
        <v>100136649</v>
      </c>
      <c r="E19" s="2">
        <v>100136649</v>
      </c>
      <c r="F19" s="4">
        <f t="shared" si="0"/>
        <v>1</v>
      </c>
      <c r="G19" s="2">
        <v>0</v>
      </c>
      <c r="H19" s="4">
        <f t="shared" si="1"/>
        <v>0</v>
      </c>
      <c r="I19" s="2">
        <v>0</v>
      </c>
      <c r="J19" s="4">
        <f t="shared" si="2"/>
        <v>0</v>
      </c>
      <c r="K19" s="2">
        <v>0</v>
      </c>
      <c r="L19" s="4">
        <f t="shared" si="3"/>
        <v>0</v>
      </c>
    </row>
    <row r="20" spans="1:12" x14ac:dyDescent="0.35">
      <c r="A20" t="s">
        <v>75</v>
      </c>
      <c r="B20" t="s">
        <v>76</v>
      </c>
      <c r="C20" t="s">
        <v>385</v>
      </c>
      <c r="D20" s="2">
        <v>1660113</v>
      </c>
      <c r="E20" s="2">
        <v>23705</v>
      </c>
      <c r="F20" s="4">
        <f t="shared" si="0"/>
        <v>1.4279148467604313E-2</v>
      </c>
      <c r="G20" s="2">
        <v>1636408</v>
      </c>
      <c r="H20" s="4">
        <f t="shared" si="1"/>
        <v>0.98572085153239564</v>
      </c>
      <c r="I20" s="2">
        <v>0</v>
      </c>
      <c r="J20" s="4">
        <f t="shared" si="2"/>
        <v>0</v>
      </c>
      <c r="K20" s="2">
        <v>0</v>
      </c>
      <c r="L20" s="4">
        <f t="shared" si="3"/>
        <v>0</v>
      </c>
    </row>
    <row r="21" spans="1:12" x14ac:dyDescent="0.35">
      <c r="A21" t="s">
        <v>77</v>
      </c>
      <c r="B21" t="s">
        <v>78</v>
      </c>
      <c r="C21" t="s">
        <v>385</v>
      </c>
      <c r="D21" s="2">
        <v>14174930</v>
      </c>
      <c r="E21" s="2">
        <v>374930</v>
      </c>
      <c r="F21" s="4">
        <f t="shared" si="0"/>
        <v>2.6450218801785969E-2</v>
      </c>
      <c r="G21" s="2">
        <v>13800000</v>
      </c>
      <c r="H21" s="4">
        <f t="shared" si="1"/>
        <v>0.973549781198214</v>
      </c>
      <c r="I21" s="2">
        <v>0</v>
      </c>
      <c r="J21" s="4">
        <f t="shared" si="2"/>
        <v>0</v>
      </c>
      <c r="K21" s="2">
        <v>0</v>
      </c>
      <c r="L21" s="4">
        <f t="shared" si="3"/>
        <v>0</v>
      </c>
    </row>
    <row r="22" spans="1:12" x14ac:dyDescent="0.35">
      <c r="A22" t="s">
        <v>79</v>
      </c>
      <c r="B22" t="s">
        <v>80</v>
      </c>
      <c r="C22" t="s">
        <v>388</v>
      </c>
      <c r="D22" s="2">
        <v>865038151</v>
      </c>
      <c r="E22" s="2">
        <v>865038151</v>
      </c>
      <c r="F22" s="4">
        <f t="shared" si="0"/>
        <v>1</v>
      </c>
      <c r="G22" s="2">
        <v>0</v>
      </c>
      <c r="H22" s="4">
        <f t="shared" si="1"/>
        <v>0</v>
      </c>
      <c r="I22" s="2">
        <v>0</v>
      </c>
      <c r="J22" s="4">
        <f t="shared" si="2"/>
        <v>0</v>
      </c>
      <c r="K22" s="2">
        <v>0</v>
      </c>
      <c r="L22" s="4">
        <f t="shared" si="3"/>
        <v>0</v>
      </c>
    </row>
    <row r="23" spans="1:12" x14ac:dyDescent="0.35">
      <c r="A23" t="s">
        <v>85</v>
      </c>
      <c r="B23" t="s">
        <v>86</v>
      </c>
      <c r="C23" t="s">
        <v>387</v>
      </c>
      <c r="D23" s="2">
        <v>951766779</v>
      </c>
      <c r="E23" s="2">
        <v>951766779</v>
      </c>
      <c r="F23" s="4">
        <f t="shared" si="0"/>
        <v>1</v>
      </c>
      <c r="G23" s="2">
        <v>0</v>
      </c>
      <c r="H23" s="4">
        <f t="shared" si="1"/>
        <v>0</v>
      </c>
      <c r="I23" s="2">
        <v>0</v>
      </c>
      <c r="J23" s="4">
        <f t="shared" si="2"/>
        <v>0</v>
      </c>
      <c r="K23" s="2">
        <v>0</v>
      </c>
      <c r="L23" s="4">
        <f t="shared" si="3"/>
        <v>0</v>
      </c>
    </row>
    <row r="24" spans="1:12" x14ac:dyDescent="0.35">
      <c r="A24" t="s">
        <v>87</v>
      </c>
      <c r="B24" t="s">
        <v>88</v>
      </c>
      <c r="C24" t="s">
        <v>386</v>
      </c>
      <c r="D24" s="2">
        <v>8488873</v>
      </c>
      <c r="E24" s="2">
        <v>47588</v>
      </c>
      <c r="F24" s="4">
        <f t="shared" si="0"/>
        <v>5.6059267231350967E-3</v>
      </c>
      <c r="G24" s="2">
        <v>8441285</v>
      </c>
      <c r="H24" s="4">
        <f t="shared" si="1"/>
        <v>0.99439407327686491</v>
      </c>
      <c r="I24" s="2">
        <v>0</v>
      </c>
      <c r="J24" s="4">
        <f t="shared" si="2"/>
        <v>0</v>
      </c>
      <c r="K24" s="2">
        <v>0</v>
      </c>
      <c r="L24" s="4">
        <f t="shared" si="3"/>
        <v>0</v>
      </c>
    </row>
    <row r="25" spans="1:12" x14ac:dyDescent="0.35">
      <c r="A25" t="s">
        <v>89</v>
      </c>
      <c r="B25" t="s">
        <v>90</v>
      </c>
      <c r="C25" t="s">
        <v>387</v>
      </c>
      <c r="D25" s="2">
        <v>176574128</v>
      </c>
      <c r="E25" s="2">
        <v>176574128</v>
      </c>
      <c r="F25" s="4">
        <f t="shared" si="0"/>
        <v>1</v>
      </c>
      <c r="G25" s="2">
        <v>0</v>
      </c>
      <c r="H25" s="4">
        <f t="shared" si="1"/>
        <v>0</v>
      </c>
      <c r="I25" s="2">
        <v>0</v>
      </c>
      <c r="J25" s="4">
        <f t="shared" si="2"/>
        <v>0</v>
      </c>
      <c r="K25" s="2">
        <v>0</v>
      </c>
      <c r="L25" s="4">
        <f t="shared" si="3"/>
        <v>0</v>
      </c>
    </row>
    <row r="26" spans="1:12" x14ac:dyDescent="0.35">
      <c r="A26" t="s">
        <v>91</v>
      </c>
      <c r="B26" t="s">
        <v>92</v>
      </c>
      <c r="C26" t="s">
        <v>386</v>
      </c>
      <c r="D26" s="2">
        <v>15195769</v>
      </c>
      <c r="E26" s="2">
        <v>10154532</v>
      </c>
      <c r="F26" s="4">
        <f t="shared" si="0"/>
        <v>0.66824732594974301</v>
      </c>
      <c r="G26" s="2">
        <v>5041237</v>
      </c>
      <c r="H26" s="4">
        <f t="shared" si="1"/>
        <v>0.33175267405025699</v>
      </c>
      <c r="I26" s="2">
        <v>0</v>
      </c>
      <c r="J26" s="4">
        <f t="shared" si="2"/>
        <v>0</v>
      </c>
      <c r="K26" s="2">
        <v>0</v>
      </c>
      <c r="L26" s="4">
        <f t="shared" si="3"/>
        <v>0</v>
      </c>
    </row>
    <row r="27" spans="1:12" x14ac:dyDescent="0.35">
      <c r="A27" t="s">
        <v>93</v>
      </c>
      <c r="B27" t="s">
        <v>94</v>
      </c>
      <c r="C27" t="s">
        <v>388</v>
      </c>
      <c r="D27" s="2">
        <v>42117253</v>
      </c>
      <c r="E27" s="2">
        <v>39115200</v>
      </c>
      <c r="F27" s="4">
        <f t="shared" si="0"/>
        <v>0.92872153841562266</v>
      </c>
      <c r="G27" s="2">
        <v>730916</v>
      </c>
      <c r="H27" s="4">
        <f t="shared" si="1"/>
        <v>1.7354313207463935E-2</v>
      </c>
      <c r="I27" s="2">
        <v>0</v>
      </c>
      <c r="J27" s="4">
        <f t="shared" si="2"/>
        <v>0</v>
      </c>
      <c r="K27" s="2">
        <v>2271137</v>
      </c>
      <c r="L27" s="4">
        <f t="shared" si="3"/>
        <v>5.3924148376913374E-2</v>
      </c>
    </row>
    <row r="28" spans="1:12" x14ac:dyDescent="0.35">
      <c r="A28" t="s">
        <v>95</v>
      </c>
      <c r="B28" t="s">
        <v>96</v>
      </c>
      <c r="C28" t="s">
        <v>387</v>
      </c>
      <c r="D28" s="2">
        <v>142929231</v>
      </c>
      <c r="E28" s="2">
        <v>142143214</v>
      </c>
      <c r="F28" s="4">
        <f t="shared" si="0"/>
        <v>0.99450065606243976</v>
      </c>
      <c r="G28" s="2">
        <v>0</v>
      </c>
      <c r="I28" s="2">
        <v>0</v>
      </c>
      <c r="J28" s="4">
        <f t="shared" ref="J28:J29" si="4">I28/D28</f>
        <v>0</v>
      </c>
      <c r="K28" s="2">
        <v>0</v>
      </c>
      <c r="L28" s="4">
        <f t="shared" ref="L28:L29" si="5">K28/D28</f>
        <v>0</v>
      </c>
    </row>
    <row r="29" spans="1:12" x14ac:dyDescent="0.35">
      <c r="A29" t="s">
        <v>97</v>
      </c>
      <c r="B29" t="s">
        <v>98</v>
      </c>
      <c r="C29" t="s">
        <v>388</v>
      </c>
      <c r="D29" s="2">
        <v>3845365</v>
      </c>
      <c r="E29" s="2">
        <v>1002965</v>
      </c>
      <c r="F29" s="4">
        <f t="shared" si="0"/>
        <v>0.26082439508343164</v>
      </c>
      <c r="G29" s="2">
        <v>2842400</v>
      </c>
      <c r="H29" s="4">
        <f t="shared" ref="H29:H60" si="6">G29/D29</f>
        <v>0.73917560491656842</v>
      </c>
      <c r="I29" s="2">
        <v>0</v>
      </c>
      <c r="J29" s="4">
        <f t="shared" si="4"/>
        <v>0</v>
      </c>
      <c r="K29" s="2">
        <v>0</v>
      </c>
      <c r="L29" s="4">
        <f t="shared" si="5"/>
        <v>0</v>
      </c>
    </row>
    <row r="30" spans="1:12" x14ac:dyDescent="0.35">
      <c r="A30" t="s">
        <v>103</v>
      </c>
      <c r="B30" t="s">
        <v>104</v>
      </c>
      <c r="C30" t="s">
        <v>385</v>
      </c>
      <c r="D30" s="2">
        <v>8541576</v>
      </c>
      <c r="E30" s="2">
        <v>0</v>
      </c>
      <c r="F30" s="4">
        <f t="shared" si="0"/>
        <v>0</v>
      </c>
      <c r="G30" s="2">
        <v>8541576</v>
      </c>
      <c r="H30" s="4">
        <f t="shared" si="6"/>
        <v>1</v>
      </c>
      <c r="I30" s="2">
        <v>0</v>
      </c>
      <c r="J30" s="4">
        <f t="shared" ref="J30:J61" si="7">I30/D30</f>
        <v>0</v>
      </c>
      <c r="K30" s="2">
        <v>0</v>
      </c>
      <c r="L30" s="4">
        <f t="shared" ref="L30:L61" si="8">K30/D30</f>
        <v>0</v>
      </c>
    </row>
    <row r="31" spans="1:12" x14ac:dyDescent="0.35">
      <c r="A31" t="s">
        <v>105</v>
      </c>
      <c r="B31" t="s">
        <v>106</v>
      </c>
      <c r="C31" t="s">
        <v>386</v>
      </c>
      <c r="D31" s="2">
        <v>1999244</v>
      </c>
      <c r="E31" s="2">
        <v>1999244</v>
      </c>
      <c r="F31" s="4">
        <f t="shared" si="0"/>
        <v>1</v>
      </c>
      <c r="G31" s="2">
        <v>0</v>
      </c>
      <c r="H31" s="4">
        <f t="shared" si="6"/>
        <v>0</v>
      </c>
      <c r="I31" s="2">
        <v>0</v>
      </c>
      <c r="J31" s="4">
        <f t="shared" si="7"/>
        <v>0</v>
      </c>
      <c r="K31" s="2">
        <v>0</v>
      </c>
      <c r="L31" s="4">
        <f t="shared" si="8"/>
        <v>0</v>
      </c>
    </row>
    <row r="32" spans="1:12" x14ac:dyDescent="0.35">
      <c r="A32" t="s">
        <v>109</v>
      </c>
      <c r="B32" t="s">
        <v>110</v>
      </c>
      <c r="C32" t="s">
        <v>387</v>
      </c>
      <c r="D32" s="2">
        <v>458560032</v>
      </c>
      <c r="E32" s="2">
        <v>458560032</v>
      </c>
      <c r="F32" s="4">
        <f t="shared" si="0"/>
        <v>1</v>
      </c>
      <c r="G32" s="2">
        <v>0</v>
      </c>
      <c r="H32" s="4">
        <f t="shared" si="6"/>
        <v>0</v>
      </c>
      <c r="I32" s="2">
        <v>0</v>
      </c>
      <c r="J32" s="4">
        <f t="shared" si="7"/>
        <v>0</v>
      </c>
      <c r="K32" s="2">
        <v>0</v>
      </c>
      <c r="L32" s="4">
        <f t="shared" si="8"/>
        <v>0</v>
      </c>
    </row>
    <row r="33" spans="1:12" x14ac:dyDescent="0.35">
      <c r="A33" t="s">
        <v>111</v>
      </c>
      <c r="B33" t="s">
        <v>112</v>
      </c>
      <c r="C33" t="s">
        <v>387</v>
      </c>
      <c r="D33" s="2">
        <v>108000000</v>
      </c>
      <c r="E33" s="2">
        <v>108000000</v>
      </c>
      <c r="F33" s="4">
        <f t="shared" si="0"/>
        <v>1</v>
      </c>
      <c r="G33" s="2">
        <v>0</v>
      </c>
      <c r="H33" s="4">
        <f t="shared" si="6"/>
        <v>0</v>
      </c>
      <c r="I33" s="2">
        <v>0</v>
      </c>
      <c r="J33" s="4">
        <f t="shared" si="7"/>
        <v>0</v>
      </c>
      <c r="K33" s="2">
        <v>0</v>
      </c>
      <c r="L33" s="4">
        <f t="shared" si="8"/>
        <v>0</v>
      </c>
    </row>
    <row r="34" spans="1:12" x14ac:dyDescent="0.35">
      <c r="A34" t="s">
        <v>115</v>
      </c>
      <c r="B34" t="s">
        <v>116</v>
      </c>
      <c r="C34" t="s">
        <v>388</v>
      </c>
      <c r="D34" s="2">
        <v>34790428</v>
      </c>
      <c r="E34" s="2">
        <v>33577258</v>
      </c>
      <c r="F34" s="4">
        <f t="shared" ref="F34:F65" si="9">E34/D34</f>
        <v>0.96512920162982763</v>
      </c>
      <c r="G34" s="2">
        <v>0</v>
      </c>
      <c r="H34" s="4">
        <f t="shared" si="6"/>
        <v>0</v>
      </c>
      <c r="I34" s="2">
        <v>0</v>
      </c>
      <c r="J34" s="4">
        <f t="shared" si="7"/>
        <v>0</v>
      </c>
      <c r="K34" s="2">
        <v>1213169</v>
      </c>
      <c r="L34" s="4">
        <f t="shared" si="8"/>
        <v>3.4870769626634088E-2</v>
      </c>
    </row>
    <row r="35" spans="1:12" x14ac:dyDescent="0.35">
      <c r="A35" t="s">
        <v>117</v>
      </c>
      <c r="B35" t="s">
        <v>118</v>
      </c>
      <c r="C35" t="s">
        <v>386</v>
      </c>
      <c r="D35" s="2">
        <v>3444154</v>
      </c>
      <c r="E35" s="2">
        <v>2950059</v>
      </c>
      <c r="F35" s="4">
        <f t="shared" si="9"/>
        <v>0.85654096768030696</v>
      </c>
      <c r="G35" s="2">
        <v>410812</v>
      </c>
      <c r="H35" s="4">
        <f t="shared" si="6"/>
        <v>0.11927805783365088</v>
      </c>
      <c r="I35" s="2">
        <v>65349.57</v>
      </c>
      <c r="J35" s="4">
        <f t="shared" si="7"/>
        <v>1.8974055747797574E-2</v>
      </c>
      <c r="K35" s="2">
        <v>17933</v>
      </c>
      <c r="L35" s="4">
        <f t="shared" si="8"/>
        <v>5.2067938890072857E-3</v>
      </c>
    </row>
    <row r="36" spans="1:12" x14ac:dyDescent="0.35">
      <c r="A36" t="s">
        <v>119</v>
      </c>
      <c r="B36" t="s">
        <v>120</v>
      </c>
      <c r="C36" t="s">
        <v>385</v>
      </c>
      <c r="D36" s="2">
        <v>129271535</v>
      </c>
      <c r="E36" s="2">
        <v>83671535</v>
      </c>
      <c r="F36" s="4">
        <f t="shared" si="9"/>
        <v>0.64725413061738613</v>
      </c>
      <c r="G36" s="2">
        <v>45600000</v>
      </c>
      <c r="H36" s="4">
        <f t="shared" si="6"/>
        <v>0.35274586938261387</v>
      </c>
      <c r="I36" s="2">
        <v>0</v>
      </c>
      <c r="J36" s="4">
        <f t="shared" si="7"/>
        <v>0</v>
      </c>
      <c r="K36" s="2">
        <v>0</v>
      </c>
      <c r="L36" s="4">
        <f t="shared" si="8"/>
        <v>0</v>
      </c>
    </row>
    <row r="37" spans="1:12" x14ac:dyDescent="0.35">
      <c r="A37" t="s">
        <v>123</v>
      </c>
      <c r="B37" t="s">
        <v>124</v>
      </c>
      <c r="C37" t="s">
        <v>388</v>
      </c>
      <c r="D37" s="2">
        <v>479410678</v>
      </c>
      <c r="E37" s="2">
        <v>474443712</v>
      </c>
      <c r="F37" s="4">
        <f t="shared" si="9"/>
        <v>0.98963943393851561</v>
      </c>
      <c r="G37" s="2">
        <v>0</v>
      </c>
      <c r="H37" s="4">
        <f t="shared" si="6"/>
        <v>0</v>
      </c>
      <c r="I37" s="2">
        <v>0</v>
      </c>
      <c r="J37" s="4">
        <f t="shared" si="7"/>
        <v>0</v>
      </c>
      <c r="K37" s="2">
        <v>4966966</v>
      </c>
      <c r="L37" s="4">
        <f t="shared" si="8"/>
        <v>1.0360566061484345E-2</v>
      </c>
    </row>
    <row r="38" spans="1:12" x14ac:dyDescent="0.35">
      <c r="A38" t="s">
        <v>125</v>
      </c>
      <c r="B38" t="s">
        <v>126</v>
      </c>
      <c r="C38" t="s">
        <v>388</v>
      </c>
      <c r="D38" s="2">
        <v>10153836442</v>
      </c>
      <c r="E38" s="2">
        <v>10143268529</v>
      </c>
      <c r="F38" s="4">
        <f t="shared" si="9"/>
        <v>0.9989592196939191</v>
      </c>
      <c r="G38" s="2">
        <v>0</v>
      </c>
      <c r="H38" s="4">
        <f t="shared" si="6"/>
        <v>0</v>
      </c>
      <c r="I38" s="2">
        <v>0</v>
      </c>
      <c r="J38" s="4">
        <f t="shared" si="7"/>
        <v>0</v>
      </c>
      <c r="K38" s="2">
        <v>10567913</v>
      </c>
      <c r="L38" s="4">
        <f t="shared" si="8"/>
        <v>1.0407803060808846E-3</v>
      </c>
    </row>
    <row r="39" spans="1:12" x14ac:dyDescent="0.35">
      <c r="A39" t="s">
        <v>127</v>
      </c>
      <c r="B39" t="s">
        <v>128</v>
      </c>
      <c r="C39" t="s">
        <v>385</v>
      </c>
      <c r="D39" s="2">
        <v>2663198</v>
      </c>
      <c r="E39" s="2">
        <v>2083333</v>
      </c>
      <c r="F39" s="4">
        <f t="shared" si="9"/>
        <v>0.78226740933268946</v>
      </c>
      <c r="G39" s="2">
        <v>579864</v>
      </c>
      <c r="H39" s="4">
        <f t="shared" si="6"/>
        <v>0.21773221517889393</v>
      </c>
      <c r="I39" s="2">
        <v>0</v>
      </c>
      <c r="J39" s="4">
        <f t="shared" si="7"/>
        <v>0</v>
      </c>
      <c r="K39" s="2">
        <v>0</v>
      </c>
      <c r="L39" s="4">
        <f t="shared" si="8"/>
        <v>0</v>
      </c>
    </row>
    <row r="40" spans="1:12" x14ac:dyDescent="0.35">
      <c r="A40" t="s">
        <v>129</v>
      </c>
      <c r="B40" t="s">
        <v>130</v>
      </c>
      <c r="C40" t="s">
        <v>386</v>
      </c>
      <c r="D40" s="2">
        <v>101903824</v>
      </c>
      <c r="E40" s="2">
        <v>101903824</v>
      </c>
      <c r="F40" s="4">
        <f t="shared" si="9"/>
        <v>1</v>
      </c>
      <c r="G40" s="2">
        <v>0</v>
      </c>
      <c r="H40" s="4">
        <f t="shared" si="6"/>
        <v>0</v>
      </c>
      <c r="I40" s="2">
        <v>0</v>
      </c>
      <c r="J40" s="4">
        <f t="shared" si="7"/>
        <v>0</v>
      </c>
      <c r="K40" s="2">
        <v>0</v>
      </c>
      <c r="L40" s="4">
        <f t="shared" si="8"/>
        <v>0</v>
      </c>
    </row>
    <row r="41" spans="1:12" x14ac:dyDescent="0.35">
      <c r="A41" t="s">
        <v>131</v>
      </c>
      <c r="B41" t="s">
        <v>132</v>
      </c>
      <c r="C41" t="s">
        <v>388</v>
      </c>
      <c r="D41" s="2">
        <v>3830133</v>
      </c>
      <c r="E41" s="2">
        <v>1256188</v>
      </c>
      <c r="F41" s="4">
        <f t="shared" si="9"/>
        <v>0.32797503376514603</v>
      </c>
      <c r="G41" s="2">
        <v>64161</v>
      </c>
      <c r="H41" s="4">
        <f t="shared" si="6"/>
        <v>1.675163760631811E-2</v>
      </c>
      <c r="I41" s="2">
        <v>231034.22</v>
      </c>
      <c r="J41" s="4">
        <f t="shared" si="7"/>
        <v>6.0320155984139458E-2</v>
      </c>
      <c r="K41" s="2">
        <v>2278750</v>
      </c>
      <c r="L41" s="4">
        <f t="shared" si="8"/>
        <v>0.59495323008365508</v>
      </c>
    </row>
    <row r="42" spans="1:12" x14ac:dyDescent="0.35">
      <c r="A42" t="s">
        <v>137</v>
      </c>
      <c r="B42" t="s">
        <v>138</v>
      </c>
      <c r="C42" t="s">
        <v>386</v>
      </c>
      <c r="D42" s="2">
        <v>3378971</v>
      </c>
      <c r="E42" s="2">
        <v>1275500</v>
      </c>
      <c r="F42" s="4">
        <f t="shared" si="9"/>
        <v>0.37748178365543827</v>
      </c>
      <c r="G42" s="2">
        <v>2103471</v>
      </c>
      <c r="H42" s="4">
        <f t="shared" si="6"/>
        <v>0.62251821634456173</v>
      </c>
      <c r="I42" s="2">
        <v>0</v>
      </c>
      <c r="J42" s="4">
        <f t="shared" si="7"/>
        <v>0</v>
      </c>
      <c r="K42" s="2">
        <v>0</v>
      </c>
      <c r="L42" s="4">
        <f t="shared" si="8"/>
        <v>0</v>
      </c>
    </row>
    <row r="43" spans="1:12" x14ac:dyDescent="0.35">
      <c r="A43" t="s">
        <v>139</v>
      </c>
      <c r="B43" t="s">
        <v>140</v>
      </c>
      <c r="C43" t="s">
        <v>385</v>
      </c>
      <c r="D43" s="2">
        <v>6240540</v>
      </c>
      <c r="E43" s="2">
        <v>82000</v>
      </c>
      <c r="F43" s="4">
        <f t="shared" si="9"/>
        <v>1.313988853528701E-2</v>
      </c>
      <c r="G43" s="2">
        <v>6158540</v>
      </c>
      <c r="H43" s="4">
        <f t="shared" si="6"/>
        <v>0.98686011146471297</v>
      </c>
      <c r="I43" s="2">
        <v>0</v>
      </c>
      <c r="J43" s="4">
        <f t="shared" si="7"/>
        <v>0</v>
      </c>
      <c r="K43" s="2">
        <v>0</v>
      </c>
      <c r="L43" s="4">
        <f t="shared" si="8"/>
        <v>0</v>
      </c>
    </row>
    <row r="44" spans="1:12" x14ac:dyDescent="0.35">
      <c r="A44" t="s">
        <v>143</v>
      </c>
      <c r="B44" t="s">
        <v>144</v>
      </c>
      <c r="C44" t="s">
        <v>386</v>
      </c>
      <c r="D44" s="2">
        <v>43000000</v>
      </c>
      <c r="E44" s="2">
        <v>3000000</v>
      </c>
      <c r="F44" s="4">
        <f t="shared" si="9"/>
        <v>6.9767441860465115E-2</v>
      </c>
      <c r="G44" s="2">
        <v>40000000</v>
      </c>
      <c r="H44" s="4">
        <f t="shared" si="6"/>
        <v>0.93023255813953487</v>
      </c>
      <c r="I44" s="2">
        <v>0</v>
      </c>
      <c r="J44" s="4">
        <f t="shared" si="7"/>
        <v>0</v>
      </c>
      <c r="K44" s="2">
        <v>0</v>
      </c>
      <c r="L44" s="4">
        <f t="shared" si="8"/>
        <v>0</v>
      </c>
    </row>
    <row r="45" spans="1:12" x14ac:dyDescent="0.35">
      <c r="A45" t="s">
        <v>145</v>
      </c>
      <c r="B45" t="s">
        <v>146</v>
      </c>
      <c r="C45" t="s">
        <v>386</v>
      </c>
      <c r="D45" s="2">
        <v>29326250</v>
      </c>
      <c r="E45" s="2">
        <v>24326250</v>
      </c>
      <c r="F45" s="4">
        <f t="shared" si="9"/>
        <v>0.82950428370487195</v>
      </c>
      <c r="G45" s="2">
        <v>5000000</v>
      </c>
      <c r="H45" s="4">
        <f t="shared" si="6"/>
        <v>0.17049571629512808</v>
      </c>
      <c r="I45" s="2">
        <v>0</v>
      </c>
      <c r="J45" s="4">
        <f t="shared" si="7"/>
        <v>0</v>
      </c>
      <c r="K45" s="2">
        <v>0</v>
      </c>
      <c r="L45" s="4">
        <f t="shared" si="8"/>
        <v>0</v>
      </c>
    </row>
    <row r="46" spans="1:12" x14ac:dyDescent="0.35">
      <c r="A46" t="s">
        <v>157</v>
      </c>
      <c r="B46" t="s">
        <v>158</v>
      </c>
      <c r="C46" t="s">
        <v>387</v>
      </c>
      <c r="D46" s="2">
        <v>41942793</v>
      </c>
      <c r="E46" s="2">
        <v>37692793</v>
      </c>
      <c r="F46" s="4">
        <f t="shared" si="9"/>
        <v>0.89867150716453237</v>
      </c>
      <c r="G46" s="2">
        <v>4250000</v>
      </c>
      <c r="H46" s="4">
        <f t="shared" si="6"/>
        <v>0.10132849283546759</v>
      </c>
      <c r="I46" s="2">
        <v>0</v>
      </c>
      <c r="J46" s="4">
        <f t="shared" si="7"/>
        <v>0</v>
      </c>
      <c r="K46" s="2">
        <v>0</v>
      </c>
      <c r="L46" s="4">
        <f t="shared" si="8"/>
        <v>0</v>
      </c>
    </row>
    <row r="47" spans="1:12" x14ac:dyDescent="0.35">
      <c r="A47" t="s">
        <v>159</v>
      </c>
      <c r="B47" t="s">
        <v>160</v>
      </c>
      <c r="C47" t="s">
        <v>388</v>
      </c>
      <c r="D47" s="2">
        <v>112681138</v>
      </c>
      <c r="E47" s="2">
        <v>112681138</v>
      </c>
      <c r="F47" s="4">
        <f t="shared" si="9"/>
        <v>1</v>
      </c>
      <c r="G47" s="2">
        <v>0</v>
      </c>
      <c r="H47" s="4">
        <f t="shared" si="6"/>
        <v>0</v>
      </c>
      <c r="I47" s="2">
        <v>0</v>
      </c>
      <c r="J47" s="4">
        <f t="shared" si="7"/>
        <v>0</v>
      </c>
      <c r="K47" s="2">
        <v>0</v>
      </c>
      <c r="L47" s="4">
        <f t="shared" si="8"/>
        <v>0</v>
      </c>
    </row>
    <row r="48" spans="1:12" x14ac:dyDescent="0.35">
      <c r="A48" t="s">
        <v>165</v>
      </c>
      <c r="B48" t="s">
        <v>166</v>
      </c>
      <c r="C48" t="s">
        <v>387</v>
      </c>
      <c r="D48" s="2">
        <v>35135964</v>
      </c>
      <c r="E48" s="2">
        <v>35135964</v>
      </c>
      <c r="F48" s="4">
        <f t="shared" si="9"/>
        <v>1</v>
      </c>
      <c r="G48" s="2">
        <v>0</v>
      </c>
      <c r="H48" s="4">
        <f t="shared" si="6"/>
        <v>0</v>
      </c>
      <c r="I48" s="2">
        <v>0</v>
      </c>
      <c r="J48" s="4">
        <f t="shared" si="7"/>
        <v>0</v>
      </c>
      <c r="K48" s="2">
        <v>0</v>
      </c>
      <c r="L48" s="4">
        <f t="shared" si="8"/>
        <v>0</v>
      </c>
    </row>
    <row r="49" spans="1:12" x14ac:dyDescent="0.35">
      <c r="A49" t="s">
        <v>171</v>
      </c>
      <c r="B49" t="s">
        <v>172</v>
      </c>
      <c r="C49" t="s">
        <v>387</v>
      </c>
      <c r="D49" s="2">
        <v>110929664</v>
      </c>
      <c r="E49" s="2">
        <v>110929664</v>
      </c>
      <c r="F49" s="4">
        <f t="shared" si="9"/>
        <v>1</v>
      </c>
      <c r="G49" s="2">
        <v>0</v>
      </c>
      <c r="H49" s="4">
        <f t="shared" si="6"/>
        <v>0</v>
      </c>
      <c r="I49" s="2">
        <v>0</v>
      </c>
      <c r="J49" s="4">
        <f t="shared" si="7"/>
        <v>0</v>
      </c>
      <c r="K49" s="2">
        <v>0</v>
      </c>
      <c r="L49" s="4">
        <f t="shared" si="8"/>
        <v>0</v>
      </c>
    </row>
    <row r="50" spans="1:12" x14ac:dyDescent="0.35">
      <c r="A50" t="s">
        <v>173</v>
      </c>
      <c r="B50" t="s">
        <v>174</v>
      </c>
      <c r="C50" t="s">
        <v>386</v>
      </c>
      <c r="D50" s="2">
        <v>25725386</v>
      </c>
      <c r="E50" s="2">
        <v>15546083</v>
      </c>
      <c r="F50" s="4">
        <f t="shared" si="9"/>
        <v>0.60430902766629047</v>
      </c>
      <c r="G50" s="2">
        <v>9418288</v>
      </c>
      <c r="H50" s="4">
        <f t="shared" si="6"/>
        <v>0.36610871455922955</v>
      </c>
      <c r="I50" s="2">
        <v>198462.5</v>
      </c>
      <c r="J50" s="4">
        <f t="shared" si="7"/>
        <v>7.7146558656107237E-3</v>
      </c>
      <c r="K50" s="2">
        <v>562553</v>
      </c>
      <c r="L50" s="4">
        <f t="shared" si="8"/>
        <v>2.1867621344923649E-2</v>
      </c>
    </row>
    <row r="51" spans="1:12" x14ac:dyDescent="0.35">
      <c r="A51" t="s">
        <v>177</v>
      </c>
      <c r="B51" t="s">
        <v>178</v>
      </c>
      <c r="C51" t="s">
        <v>388</v>
      </c>
      <c r="D51" s="2">
        <v>64939</v>
      </c>
      <c r="E51" s="2">
        <v>64939</v>
      </c>
      <c r="F51" s="4">
        <f t="shared" si="9"/>
        <v>1</v>
      </c>
      <c r="G51" s="2">
        <v>0</v>
      </c>
      <c r="H51" s="4">
        <f t="shared" si="6"/>
        <v>0</v>
      </c>
      <c r="I51" s="2">
        <v>0</v>
      </c>
      <c r="J51" s="4">
        <f t="shared" si="7"/>
        <v>0</v>
      </c>
      <c r="K51" s="2">
        <v>0</v>
      </c>
      <c r="L51" s="4">
        <f t="shared" si="8"/>
        <v>0</v>
      </c>
    </row>
    <row r="52" spans="1:12" x14ac:dyDescent="0.35">
      <c r="A52" t="s">
        <v>179</v>
      </c>
      <c r="B52" t="s">
        <v>180</v>
      </c>
      <c r="C52" t="s">
        <v>386</v>
      </c>
      <c r="D52" s="2">
        <v>10728636</v>
      </c>
      <c r="E52" s="2">
        <v>7261413</v>
      </c>
      <c r="F52" s="4">
        <f t="shared" si="9"/>
        <v>0.67682536717621888</v>
      </c>
      <c r="G52" s="2">
        <v>3373280</v>
      </c>
      <c r="H52" s="4">
        <f t="shared" si="6"/>
        <v>0.31441834730901486</v>
      </c>
      <c r="I52" s="2">
        <v>93943.4</v>
      </c>
      <c r="J52" s="4">
        <f t="shared" si="7"/>
        <v>8.7563227981637178E-3</v>
      </c>
      <c r="K52" s="2">
        <v>0</v>
      </c>
      <c r="L52" s="4">
        <f t="shared" si="8"/>
        <v>0</v>
      </c>
    </row>
    <row r="53" spans="1:12" x14ac:dyDescent="0.35">
      <c r="A53" t="s">
        <v>181</v>
      </c>
      <c r="B53" t="s">
        <v>182</v>
      </c>
      <c r="C53" t="s">
        <v>386</v>
      </c>
      <c r="D53" s="2">
        <v>25764446</v>
      </c>
      <c r="E53" s="2">
        <v>1584473</v>
      </c>
      <c r="F53" s="4">
        <f t="shared" si="9"/>
        <v>6.1498430822071626E-2</v>
      </c>
      <c r="G53" s="2">
        <v>24179973</v>
      </c>
      <c r="H53" s="4">
        <f t="shared" si="6"/>
        <v>0.93850156917792837</v>
      </c>
      <c r="I53" s="2">
        <v>0</v>
      </c>
      <c r="J53" s="4">
        <f t="shared" si="7"/>
        <v>0</v>
      </c>
      <c r="K53" s="2">
        <v>0</v>
      </c>
      <c r="L53" s="4">
        <f t="shared" si="8"/>
        <v>0</v>
      </c>
    </row>
    <row r="54" spans="1:12" x14ac:dyDescent="0.35">
      <c r="A54" t="s">
        <v>183</v>
      </c>
      <c r="B54" t="s">
        <v>184</v>
      </c>
      <c r="C54" t="s">
        <v>388</v>
      </c>
      <c r="D54" s="2">
        <v>33863170</v>
      </c>
      <c r="E54" s="2">
        <v>32383124</v>
      </c>
      <c r="F54" s="4">
        <f t="shared" si="9"/>
        <v>0.95629334170427638</v>
      </c>
      <c r="G54" s="2">
        <v>0</v>
      </c>
      <c r="H54" s="4">
        <f t="shared" si="6"/>
        <v>0</v>
      </c>
      <c r="I54" s="2">
        <v>0</v>
      </c>
      <c r="J54" s="4">
        <f t="shared" si="7"/>
        <v>0</v>
      </c>
      <c r="K54" s="2">
        <v>1480045</v>
      </c>
      <c r="L54" s="4">
        <f t="shared" si="8"/>
        <v>4.3706628765115614E-2</v>
      </c>
    </row>
    <row r="55" spans="1:12" x14ac:dyDescent="0.35">
      <c r="A55" t="s">
        <v>187</v>
      </c>
      <c r="B55" t="s">
        <v>188</v>
      </c>
      <c r="C55" t="s">
        <v>386</v>
      </c>
      <c r="D55" s="2">
        <v>11206842</v>
      </c>
      <c r="E55" s="2">
        <v>9189859</v>
      </c>
      <c r="F55" s="4">
        <f t="shared" si="9"/>
        <v>0.82002217930796206</v>
      </c>
      <c r="G55" s="2">
        <v>2016983</v>
      </c>
      <c r="H55" s="4">
        <f t="shared" si="6"/>
        <v>0.17997782069203797</v>
      </c>
      <c r="I55" s="2">
        <v>0</v>
      </c>
      <c r="J55" s="4">
        <f t="shared" si="7"/>
        <v>0</v>
      </c>
      <c r="K55" s="2">
        <v>0</v>
      </c>
      <c r="L55" s="4">
        <f t="shared" si="8"/>
        <v>0</v>
      </c>
    </row>
    <row r="56" spans="1:12" x14ac:dyDescent="0.35">
      <c r="A56" t="s">
        <v>189</v>
      </c>
      <c r="B56" t="s">
        <v>190</v>
      </c>
      <c r="C56" t="s">
        <v>385</v>
      </c>
      <c r="D56" s="2">
        <v>26692892</v>
      </c>
      <c r="E56" s="2">
        <v>5507040</v>
      </c>
      <c r="F56" s="4">
        <f t="shared" si="9"/>
        <v>0.20631110334541494</v>
      </c>
      <c r="G56" s="2">
        <v>21185852</v>
      </c>
      <c r="H56" s="4">
        <f t="shared" si="6"/>
        <v>0.79368889665458509</v>
      </c>
      <c r="I56" s="2">
        <v>0</v>
      </c>
      <c r="J56" s="4">
        <f t="shared" si="7"/>
        <v>0</v>
      </c>
      <c r="K56" s="2">
        <v>0</v>
      </c>
      <c r="L56" s="4">
        <f t="shared" si="8"/>
        <v>0</v>
      </c>
    </row>
    <row r="57" spans="1:12" x14ac:dyDescent="0.35">
      <c r="A57" t="s">
        <v>193</v>
      </c>
      <c r="B57" t="s">
        <v>194</v>
      </c>
      <c r="C57" t="s">
        <v>388</v>
      </c>
      <c r="D57" s="2">
        <v>61765941</v>
      </c>
      <c r="E57" s="2">
        <v>59557035</v>
      </c>
      <c r="F57" s="4">
        <f t="shared" si="9"/>
        <v>0.96423747514831837</v>
      </c>
      <c r="G57" s="2">
        <v>0</v>
      </c>
      <c r="H57" s="4">
        <f t="shared" si="6"/>
        <v>0</v>
      </c>
      <c r="I57" s="2">
        <v>0</v>
      </c>
      <c r="J57" s="4">
        <f t="shared" si="7"/>
        <v>0</v>
      </c>
      <c r="K57" s="2">
        <v>2208906</v>
      </c>
      <c r="L57" s="4">
        <f t="shared" si="8"/>
        <v>3.5762524851681611E-2</v>
      </c>
    </row>
    <row r="58" spans="1:12" x14ac:dyDescent="0.35">
      <c r="A58" t="s">
        <v>195</v>
      </c>
      <c r="B58" t="s">
        <v>196</v>
      </c>
      <c r="C58" t="s">
        <v>388</v>
      </c>
      <c r="D58" s="2">
        <v>517820</v>
      </c>
      <c r="E58" s="2">
        <v>0</v>
      </c>
      <c r="F58" s="4">
        <f t="shared" si="9"/>
        <v>0</v>
      </c>
      <c r="G58" s="2">
        <v>0</v>
      </c>
      <c r="H58" s="4">
        <f t="shared" si="6"/>
        <v>0</v>
      </c>
      <c r="I58" s="2">
        <v>0</v>
      </c>
      <c r="J58" s="4">
        <f t="shared" si="7"/>
        <v>0</v>
      </c>
      <c r="K58" s="2">
        <v>517820</v>
      </c>
      <c r="L58" s="4">
        <f t="shared" si="8"/>
        <v>1</v>
      </c>
    </row>
    <row r="59" spans="1:12" x14ac:dyDescent="0.35">
      <c r="A59" t="s">
        <v>197</v>
      </c>
      <c r="B59" t="s">
        <v>198</v>
      </c>
      <c r="C59" t="s">
        <v>385</v>
      </c>
      <c r="D59" s="2">
        <v>69598432</v>
      </c>
      <c r="E59" s="2">
        <v>4195845</v>
      </c>
      <c r="F59" s="4">
        <f t="shared" si="9"/>
        <v>6.0286487488683656E-2</v>
      </c>
      <c r="G59" s="2">
        <v>65142227</v>
      </c>
      <c r="H59" s="4">
        <f t="shared" si="6"/>
        <v>0.93597262363611866</v>
      </c>
      <c r="I59" s="2">
        <v>260360</v>
      </c>
      <c r="J59" s="4">
        <f t="shared" si="7"/>
        <v>3.7408888751976482E-3</v>
      </c>
      <c r="K59" s="2">
        <v>0</v>
      </c>
      <c r="L59" s="4">
        <f t="shared" si="8"/>
        <v>0</v>
      </c>
    </row>
    <row r="60" spans="1:12" x14ac:dyDescent="0.35">
      <c r="A60" t="s">
        <v>199</v>
      </c>
      <c r="B60" t="s">
        <v>200</v>
      </c>
      <c r="C60" t="s">
        <v>385</v>
      </c>
      <c r="D60" s="2">
        <v>15508718</v>
      </c>
      <c r="E60" s="2">
        <v>187500</v>
      </c>
      <c r="F60" s="4">
        <f t="shared" si="9"/>
        <v>1.2089974168077593E-2</v>
      </c>
      <c r="G60" s="2">
        <v>15321218</v>
      </c>
      <c r="H60" s="4">
        <f t="shared" si="6"/>
        <v>0.98791002583192244</v>
      </c>
      <c r="I60" s="2">
        <v>0</v>
      </c>
      <c r="J60" s="4">
        <f t="shared" si="7"/>
        <v>0</v>
      </c>
      <c r="K60" s="2">
        <v>0</v>
      </c>
      <c r="L60" s="4">
        <f t="shared" si="8"/>
        <v>0</v>
      </c>
    </row>
    <row r="61" spans="1:12" x14ac:dyDescent="0.35">
      <c r="A61" t="s">
        <v>201</v>
      </c>
      <c r="B61" t="s">
        <v>202</v>
      </c>
      <c r="C61" t="s">
        <v>387</v>
      </c>
      <c r="D61" s="2">
        <v>185261383</v>
      </c>
      <c r="E61" s="2">
        <v>185261383</v>
      </c>
      <c r="F61" s="4">
        <f t="shared" si="9"/>
        <v>1</v>
      </c>
      <c r="G61" s="2">
        <v>0</v>
      </c>
      <c r="H61" s="4">
        <f t="shared" ref="H61:H92" si="10">G61/D61</f>
        <v>0</v>
      </c>
      <c r="I61" s="2">
        <v>0</v>
      </c>
      <c r="J61" s="4">
        <f t="shared" si="7"/>
        <v>0</v>
      </c>
      <c r="K61" s="2">
        <v>0</v>
      </c>
      <c r="L61" s="4">
        <f t="shared" si="8"/>
        <v>0</v>
      </c>
    </row>
    <row r="62" spans="1:12" x14ac:dyDescent="0.35">
      <c r="A62" t="s">
        <v>203</v>
      </c>
      <c r="B62" t="s">
        <v>204</v>
      </c>
      <c r="C62" t="s">
        <v>385</v>
      </c>
      <c r="D62" s="2">
        <v>20425738</v>
      </c>
      <c r="E62" s="2">
        <v>7988705</v>
      </c>
      <c r="F62" s="4">
        <f t="shared" si="9"/>
        <v>0.39110973615739125</v>
      </c>
      <c r="G62" s="2">
        <v>12437033</v>
      </c>
      <c r="H62" s="4">
        <f t="shared" si="10"/>
        <v>0.6088902638426088</v>
      </c>
      <c r="I62" s="2">
        <v>0</v>
      </c>
      <c r="J62" s="4">
        <f t="shared" ref="J62:J93" si="11">I62/D62</f>
        <v>0</v>
      </c>
      <c r="K62" s="2">
        <v>0</v>
      </c>
      <c r="L62" s="4">
        <f t="shared" ref="L62:L93" si="12">K62/D62</f>
        <v>0</v>
      </c>
    </row>
    <row r="63" spans="1:12" x14ac:dyDescent="0.35">
      <c r="A63" t="s">
        <v>205</v>
      </c>
      <c r="B63" t="s">
        <v>206</v>
      </c>
      <c r="C63" t="s">
        <v>388</v>
      </c>
      <c r="D63" s="2">
        <v>1575440</v>
      </c>
      <c r="E63" s="2">
        <v>1575440</v>
      </c>
      <c r="F63" s="4">
        <f t="shared" si="9"/>
        <v>1</v>
      </c>
      <c r="G63" s="2">
        <v>0</v>
      </c>
      <c r="H63" s="4">
        <f t="shared" si="10"/>
        <v>0</v>
      </c>
      <c r="I63" s="2">
        <v>0</v>
      </c>
      <c r="J63" s="4">
        <f t="shared" si="11"/>
        <v>0</v>
      </c>
      <c r="K63" s="2">
        <v>0</v>
      </c>
      <c r="L63" s="4">
        <f t="shared" si="12"/>
        <v>0</v>
      </c>
    </row>
    <row r="64" spans="1:12" x14ac:dyDescent="0.35">
      <c r="A64" t="s">
        <v>207</v>
      </c>
      <c r="B64" t="s">
        <v>208</v>
      </c>
      <c r="C64" t="s">
        <v>387</v>
      </c>
      <c r="D64" s="2">
        <v>3100000</v>
      </c>
      <c r="E64" s="2">
        <v>3100000</v>
      </c>
      <c r="F64" s="4">
        <f t="shared" si="9"/>
        <v>1</v>
      </c>
      <c r="G64" s="2">
        <v>0</v>
      </c>
      <c r="H64" s="4">
        <f t="shared" si="10"/>
        <v>0</v>
      </c>
      <c r="I64" s="2">
        <v>0</v>
      </c>
      <c r="J64" s="4">
        <f t="shared" si="11"/>
        <v>0</v>
      </c>
      <c r="K64" s="2">
        <v>0</v>
      </c>
      <c r="L64" s="4">
        <f t="shared" si="12"/>
        <v>0</v>
      </c>
    </row>
    <row r="65" spans="1:12" x14ac:dyDescent="0.35">
      <c r="A65" t="s">
        <v>209</v>
      </c>
      <c r="B65" t="s">
        <v>210</v>
      </c>
      <c r="C65" t="s">
        <v>386</v>
      </c>
      <c r="D65" s="2">
        <v>21073968</v>
      </c>
      <c r="E65" s="2">
        <v>3750000</v>
      </c>
      <c r="F65" s="4">
        <f t="shared" si="9"/>
        <v>0.17794465664937897</v>
      </c>
      <c r="G65" s="2">
        <v>17323968</v>
      </c>
      <c r="H65" s="4">
        <f t="shared" si="10"/>
        <v>0.82205534335062103</v>
      </c>
      <c r="I65" s="2">
        <v>0</v>
      </c>
      <c r="J65" s="4">
        <f t="shared" si="11"/>
        <v>0</v>
      </c>
      <c r="K65" s="2">
        <v>0</v>
      </c>
      <c r="L65" s="4">
        <f t="shared" si="12"/>
        <v>0</v>
      </c>
    </row>
    <row r="66" spans="1:12" x14ac:dyDescent="0.35">
      <c r="A66" t="s">
        <v>213</v>
      </c>
      <c r="B66" t="s">
        <v>214</v>
      </c>
      <c r="C66" t="s">
        <v>387</v>
      </c>
      <c r="D66" s="2">
        <v>424190991</v>
      </c>
      <c r="E66" s="2">
        <v>424190991</v>
      </c>
      <c r="F66" s="4">
        <f t="shared" ref="F66:F97" si="13">E66/D66</f>
        <v>1</v>
      </c>
      <c r="G66" s="2">
        <v>0</v>
      </c>
      <c r="H66" s="4">
        <f t="shared" si="10"/>
        <v>0</v>
      </c>
      <c r="I66" s="2">
        <v>0</v>
      </c>
      <c r="J66" s="4">
        <f t="shared" si="11"/>
        <v>0</v>
      </c>
      <c r="K66" s="2">
        <v>0</v>
      </c>
      <c r="L66" s="4">
        <f t="shared" si="12"/>
        <v>0</v>
      </c>
    </row>
    <row r="67" spans="1:12" x14ac:dyDescent="0.35">
      <c r="A67" t="s">
        <v>217</v>
      </c>
      <c r="B67" t="s">
        <v>218</v>
      </c>
      <c r="C67" t="s">
        <v>387</v>
      </c>
      <c r="D67" s="2">
        <v>23321001</v>
      </c>
      <c r="E67" s="2">
        <v>23321001</v>
      </c>
      <c r="F67" s="4">
        <f t="shared" si="13"/>
        <v>1</v>
      </c>
      <c r="G67" s="2">
        <v>0</v>
      </c>
      <c r="H67" s="4">
        <f t="shared" si="10"/>
        <v>0</v>
      </c>
      <c r="I67" s="2">
        <v>0</v>
      </c>
      <c r="J67" s="4">
        <f t="shared" si="11"/>
        <v>0</v>
      </c>
      <c r="K67" s="2">
        <v>0</v>
      </c>
      <c r="L67" s="4">
        <f t="shared" si="12"/>
        <v>0</v>
      </c>
    </row>
    <row r="68" spans="1:12" x14ac:dyDescent="0.35">
      <c r="A68" t="s">
        <v>219</v>
      </c>
      <c r="B68" t="s">
        <v>220</v>
      </c>
      <c r="C68" t="s">
        <v>386</v>
      </c>
      <c r="D68" s="2">
        <v>168842538</v>
      </c>
      <c r="E68" s="2">
        <v>168842538</v>
      </c>
      <c r="F68" s="4">
        <f t="shared" si="13"/>
        <v>1</v>
      </c>
      <c r="G68" s="2">
        <v>0</v>
      </c>
      <c r="H68" s="4">
        <f t="shared" si="10"/>
        <v>0</v>
      </c>
      <c r="I68" s="2">
        <v>0</v>
      </c>
      <c r="J68" s="4">
        <f t="shared" si="11"/>
        <v>0</v>
      </c>
      <c r="K68" s="2">
        <v>0</v>
      </c>
      <c r="L68" s="4">
        <f t="shared" si="12"/>
        <v>0</v>
      </c>
    </row>
    <row r="69" spans="1:12" x14ac:dyDescent="0.35">
      <c r="A69" t="s">
        <v>221</v>
      </c>
      <c r="B69" t="s">
        <v>222</v>
      </c>
      <c r="C69" t="s">
        <v>385</v>
      </c>
      <c r="D69" s="2">
        <v>12726057</v>
      </c>
      <c r="E69" s="2">
        <v>0</v>
      </c>
      <c r="F69" s="4">
        <f t="shared" si="13"/>
        <v>0</v>
      </c>
      <c r="G69" s="2">
        <v>12451956</v>
      </c>
      <c r="H69" s="4">
        <f t="shared" si="10"/>
        <v>0.97846143546268882</v>
      </c>
      <c r="I69" s="2">
        <v>274100.75</v>
      </c>
      <c r="J69" s="4">
        <f t="shared" si="11"/>
        <v>2.1538544892577487E-2</v>
      </c>
      <c r="K69" s="2">
        <v>0</v>
      </c>
      <c r="L69" s="4">
        <f t="shared" si="12"/>
        <v>0</v>
      </c>
    </row>
    <row r="70" spans="1:12" x14ac:dyDescent="0.35">
      <c r="A70" t="s">
        <v>225</v>
      </c>
      <c r="B70" t="s">
        <v>226</v>
      </c>
      <c r="C70" t="s">
        <v>387</v>
      </c>
      <c r="D70" s="2">
        <v>47863590</v>
      </c>
      <c r="E70" s="2">
        <v>47613590</v>
      </c>
      <c r="F70" s="4">
        <f t="shared" si="13"/>
        <v>0.99477682305067383</v>
      </c>
      <c r="G70" s="2">
        <v>250000</v>
      </c>
      <c r="H70" s="4">
        <f t="shared" si="10"/>
        <v>5.2231769493261996E-3</v>
      </c>
      <c r="I70" s="2">
        <v>0</v>
      </c>
      <c r="J70" s="4">
        <f t="shared" si="11"/>
        <v>0</v>
      </c>
      <c r="K70" s="2">
        <v>0</v>
      </c>
      <c r="L70" s="4">
        <f t="shared" si="12"/>
        <v>0</v>
      </c>
    </row>
    <row r="71" spans="1:12" x14ac:dyDescent="0.35">
      <c r="A71" t="s">
        <v>229</v>
      </c>
      <c r="B71" t="s">
        <v>230</v>
      </c>
      <c r="C71" t="s">
        <v>386</v>
      </c>
      <c r="D71" s="2">
        <v>75740312</v>
      </c>
      <c r="E71" s="2">
        <v>69706858</v>
      </c>
      <c r="F71" s="4">
        <f t="shared" si="13"/>
        <v>0.92034025420967369</v>
      </c>
      <c r="G71" s="2">
        <v>6033454</v>
      </c>
      <c r="H71" s="4">
        <f t="shared" si="10"/>
        <v>7.9659745790326295E-2</v>
      </c>
      <c r="I71" s="2">
        <v>0</v>
      </c>
      <c r="J71" s="4">
        <f t="shared" si="11"/>
        <v>0</v>
      </c>
      <c r="K71" s="2">
        <v>0</v>
      </c>
      <c r="L71" s="4">
        <f t="shared" si="12"/>
        <v>0</v>
      </c>
    </row>
    <row r="72" spans="1:12" x14ac:dyDescent="0.35">
      <c r="A72" t="s">
        <v>231</v>
      </c>
      <c r="B72" t="s">
        <v>232</v>
      </c>
      <c r="C72" t="s">
        <v>388</v>
      </c>
      <c r="D72" s="2">
        <v>111439636</v>
      </c>
      <c r="E72" s="2">
        <v>105050710</v>
      </c>
      <c r="F72" s="4">
        <f t="shared" si="13"/>
        <v>0.94266917741906475</v>
      </c>
      <c r="G72" s="2">
        <v>0</v>
      </c>
      <c r="H72" s="4">
        <f t="shared" si="10"/>
        <v>0</v>
      </c>
      <c r="I72" s="2">
        <v>0</v>
      </c>
      <c r="J72" s="4">
        <f t="shared" si="11"/>
        <v>0</v>
      </c>
      <c r="K72" s="2">
        <v>6388927</v>
      </c>
      <c r="L72" s="4">
        <f t="shared" si="12"/>
        <v>5.733083155440314E-2</v>
      </c>
    </row>
    <row r="73" spans="1:12" x14ac:dyDescent="0.35">
      <c r="A73" t="s">
        <v>233</v>
      </c>
      <c r="B73" t="s">
        <v>234</v>
      </c>
      <c r="C73" t="s">
        <v>388</v>
      </c>
      <c r="D73" s="2">
        <v>172507164</v>
      </c>
      <c r="E73" s="2">
        <v>172507164</v>
      </c>
      <c r="F73" s="4">
        <f t="shared" si="13"/>
        <v>1</v>
      </c>
      <c r="G73" s="2">
        <v>0</v>
      </c>
      <c r="H73" s="4">
        <f t="shared" si="10"/>
        <v>0</v>
      </c>
      <c r="I73" s="2">
        <v>0</v>
      </c>
      <c r="J73" s="4">
        <f t="shared" si="11"/>
        <v>0</v>
      </c>
      <c r="K73" s="2">
        <v>0</v>
      </c>
      <c r="L73" s="4">
        <f t="shared" si="12"/>
        <v>0</v>
      </c>
    </row>
    <row r="74" spans="1:12" x14ac:dyDescent="0.35">
      <c r="A74" t="s">
        <v>237</v>
      </c>
      <c r="B74" t="s">
        <v>238</v>
      </c>
      <c r="C74" t="s">
        <v>385</v>
      </c>
      <c r="D74" s="2">
        <v>22939117</v>
      </c>
      <c r="E74" s="2">
        <v>5038245</v>
      </c>
      <c r="F74" s="4">
        <f t="shared" si="13"/>
        <v>0.21963552476758369</v>
      </c>
      <c r="G74" s="2">
        <v>17900872</v>
      </c>
      <c r="H74" s="4">
        <f t="shared" si="10"/>
        <v>0.78036447523241637</v>
      </c>
      <c r="I74" s="2">
        <v>0</v>
      </c>
      <c r="J74" s="4">
        <f t="shared" si="11"/>
        <v>0</v>
      </c>
      <c r="K74" s="2">
        <v>0</v>
      </c>
      <c r="L74" s="4">
        <f t="shared" si="12"/>
        <v>0</v>
      </c>
    </row>
    <row r="75" spans="1:12" x14ac:dyDescent="0.35">
      <c r="A75" t="s">
        <v>239</v>
      </c>
      <c r="B75" t="s">
        <v>240</v>
      </c>
      <c r="C75" t="s">
        <v>386</v>
      </c>
      <c r="D75" s="2">
        <v>174813568</v>
      </c>
      <c r="E75" s="2">
        <v>174813568</v>
      </c>
      <c r="F75" s="4">
        <f t="shared" si="13"/>
        <v>1</v>
      </c>
      <c r="G75" s="2">
        <v>0</v>
      </c>
      <c r="H75" s="4">
        <f t="shared" si="10"/>
        <v>0</v>
      </c>
      <c r="I75" s="2">
        <v>0</v>
      </c>
      <c r="J75" s="4">
        <f t="shared" si="11"/>
        <v>0</v>
      </c>
      <c r="K75" s="2">
        <v>0</v>
      </c>
      <c r="L75" s="4">
        <f t="shared" si="12"/>
        <v>0</v>
      </c>
    </row>
    <row r="76" spans="1:12" x14ac:dyDescent="0.35">
      <c r="A76" t="s">
        <v>245</v>
      </c>
      <c r="B76" t="s">
        <v>246</v>
      </c>
      <c r="C76" t="s">
        <v>388</v>
      </c>
      <c r="D76" s="2">
        <v>1146000</v>
      </c>
      <c r="E76" s="2">
        <v>1146000</v>
      </c>
      <c r="F76" s="4">
        <f t="shared" si="13"/>
        <v>1</v>
      </c>
      <c r="G76" s="2">
        <v>0</v>
      </c>
      <c r="H76" s="4">
        <f t="shared" si="10"/>
        <v>0</v>
      </c>
      <c r="I76" s="2">
        <v>0</v>
      </c>
      <c r="J76" s="4">
        <f t="shared" si="11"/>
        <v>0</v>
      </c>
      <c r="K76" s="2">
        <v>0</v>
      </c>
      <c r="L76" s="4">
        <f t="shared" si="12"/>
        <v>0</v>
      </c>
    </row>
    <row r="77" spans="1:12" x14ac:dyDescent="0.35">
      <c r="A77" t="s">
        <v>251</v>
      </c>
      <c r="B77" t="s">
        <v>252</v>
      </c>
      <c r="C77" t="s">
        <v>387</v>
      </c>
      <c r="D77" s="2">
        <v>556529119</v>
      </c>
      <c r="E77" s="2">
        <v>556529119</v>
      </c>
      <c r="F77" s="4">
        <f t="shared" si="13"/>
        <v>1</v>
      </c>
      <c r="G77" s="2">
        <v>0</v>
      </c>
      <c r="H77" s="4">
        <f t="shared" si="10"/>
        <v>0</v>
      </c>
      <c r="I77" s="2">
        <v>0</v>
      </c>
      <c r="J77" s="4">
        <f t="shared" si="11"/>
        <v>0</v>
      </c>
      <c r="K77" s="2">
        <v>0</v>
      </c>
      <c r="L77" s="4">
        <f t="shared" si="12"/>
        <v>0</v>
      </c>
    </row>
    <row r="78" spans="1:12" x14ac:dyDescent="0.35">
      <c r="A78" t="s">
        <v>253</v>
      </c>
      <c r="B78" t="s">
        <v>254</v>
      </c>
      <c r="C78" t="s">
        <v>386</v>
      </c>
      <c r="D78" s="2">
        <v>164433846</v>
      </c>
      <c r="E78" s="2">
        <v>164433846</v>
      </c>
      <c r="F78" s="4">
        <f t="shared" si="13"/>
        <v>1</v>
      </c>
      <c r="G78" s="2">
        <v>0</v>
      </c>
      <c r="H78" s="4">
        <f t="shared" si="10"/>
        <v>0</v>
      </c>
      <c r="I78" s="2">
        <v>0</v>
      </c>
      <c r="J78" s="4">
        <f t="shared" si="11"/>
        <v>0</v>
      </c>
      <c r="K78" s="2">
        <v>0</v>
      </c>
      <c r="L78" s="4">
        <f t="shared" si="12"/>
        <v>0</v>
      </c>
    </row>
    <row r="79" spans="1:12" x14ac:dyDescent="0.35">
      <c r="A79" t="s">
        <v>255</v>
      </c>
      <c r="B79" t="s">
        <v>256</v>
      </c>
      <c r="C79" t="s">
        <v>388</v>
      </c>
      <c r="D79" s="2">
        <v>193009903</v>
      </c>
      <c r="E79" s="2">
        <v>170091931</v>
      </c>
      <c r="F79" s="4">
        <f t="shared" si="13"/>
        <v>0.8812601237357236</v>
      </c>
      <c r="G79" s="2">
        <v>0</v>
      </c>
      <c r="H79" s="4">
        <f t="shared" si="10"/>
        <v>0</v>
      </c>
      <c r="I79" s="2">
        <v>0</v>
      </c>
      <c r="J79" s="4">
        <f t="shared" si="11"/>
        <v>0</v>
      </c>
      <c r="K79" s="2">
        <v>22917972</v>
      </c>
      <c r="L79" s="4">
        <f t="shared" si="12"/>
        <v>0.11873987626427646</v>
      </c>
    </row>
    <row r="80" spans="1:12" x14ac:dyDescent="0.35">
      <c r="A80" t="s">
        <v>263</v>
      </c>
      <c r="B80" t="s">
        <v>264</v>
      </c>
      <c r="C80" t="s">
        <v>388</v>
      </c>
      <c r="D80" s="2">
        <v>5789211460</v>
      </c>
      <c r="E80" s="2">
        <v>5789211460</v>
      </c>
      <c r="F80" s="4">
        <f t="shared" si="13"/>
        <v>1</v>
      </c>
      <c r="G80" s="2">
        <v>0</v>
      </c>
      <c r="H80" s="4">
        <f t="shared" si="10"/>
        <v>0</v>
      </c>
      <c r="I80" s="2">
        <v>0</v>
      </c>
      <c r="J80" s="4">
        <f t="shared" si="11"/>
        <v>0</v>
      </c>
      <c r="K80" s="2">
        <v>0</v>
      </c>
      <c r="L80" s="4">
        <f t="shared" si="12"/>
        <v>0</v>
      </c>
    </row>
    <row r="81" spans="1:12" x14ac:dyDescent="0.35">
      <c r="A81" t="s">
        <v>265</v>
      </c>
      <c r="B81" t="s">
        <v>266</v>
      </c>
      <c r="C81" t="s">
        <v>387</v>
      </c>
      <c r="D81" s="2">
        <v>18856834</v>
      </c>
      <c r="E81" s="2">
        <v>18856834</v>
      </c>
      <c r="F81" s="4">
        <f t="shared" si="13"/>
        <v>1</v>
      </c>
      <c r="G81" s="2">
        <v>0</v>
      </c>
      <c r="H81" s="4">
        <f t="shared" si="10"/>
        <v>0</v>
      </c>
      <c r="I81" s="2">
        <v>0</v>
      </c>
      <c r="J81" s="4">
        <f t="shared" si="11"/>
        <v>0</v>
      </c>
      <c r="K81" s="2">
        <v>0</v>
      </c>
      <c r="L81" s="4">
        <f t="shared" si="12"/>
        <v>0</v>
      </c>
    </row>
    <row r="82" spans="1:12" x14ac:dyDescent="0.35">
      <c r="A82" t="s">
        <v>267</v>
      </c>
      <c r="B82" t="s">
        <v>268</v>
      </c>
      <c r="C82" t="s">
        <v>388</v>
      </c>
      <c r="D82" s="2">
        <v>118438708</v>
      </c>
      <c r="E82" s="2">
        <v>100300553</v>
      </c>
      <c r="F82" s="4">
        <f t="shared" si="13"/>
        <v>0.8468561899543855</v>
      </c>
      <c r="G82" s="2">
        <v>0</v>
      </c>
      <c r="H82" s="4">
        <f t="shared" si="10"/>
        <v>0</v>
      </c>
      <c r="I82" s="2">
        <v>0</v>
      </c>
      <c r="J82" s="4">
        <f t="shared" si="11"/>
        <v>0</v>
      </c>
      <c r="K82" s="2">
        <v>18138155</v>
      </c>
      <c r="L82" s="4">
        <f t="shared" si="12"/>
        <v>0.15314381004561448</v>
      </c>
    </row>
    <row r="83" spans="1:12" x14ac:dyDescent="0.35">
      <c r="A83" t="s">
        <v>271</v>
      </c>
      <c r="B83" t="s">
        <v>272</v>
      </c>
      <c r="C83" t="s">
        <v>385</v>
      </c>
      <c r="D83" s="2">
        <v>76544369</v>
      </c>
      <c r="E83" s="2">
        <v>71544369</v>
      </c>
      <c r="F83" s="4">
        <f t="shared" si="13"/>
        <v>0.93467840854498385</v>
      </c>
      <c r="G83" s="2">
        <v>5000000</v>
      </c>
      <c r="H83" s="4">
        <f t="shared" si="10"/>
        <v>6.5321591455016106E-2</v>
      </c>
      <c r="I83" s="2">
        <v>0</v>
      </c>
      <c r="J83" s="4">
        <f t="shared" si="11"/>
        <v>0</v>
      </c>
      <c r="K83" s="2">
        <v>0</v>
      </c>
      <c r="L83" s="4">
        <f t="shared" si="12"/>
        <v>0</v>
      </c>
    </row>
    <row r="84" spans="1:12" x14ac:dyDescent="0.35">
      <c r="A84" t="s">
        <v>275</v>
      </c>
      <c r="B84" t="s">
        <v>276</v>
      </c>
      <c r="C84" t="s">
        <v>387</v>
      </c>
      <c r="D84" s="2">
        <v>510140</v>
      </c>
      <c r="E84" s="2">
        <v>510140</v>
      </c>
      <c r="F84" s="4">
        <f t="shared" si="13"/>
        <v>1</v>
      </c>
      <c r="G84" s="2">
        <v>0</v>
      </c>
      <c r="H84" s="4">
        <f t="shared" si="10"/>
        <v>0</v>
      </c>
      <c r="I84" s="2">
        <v>0</v>
      </c>
      <c r="J84" s="4">
        <f t="shared" si="11"/>
        <v>0</v>
      </c>
      <c r="K84" s="2">
        <v>0</v>
      </c>
      <c r="L84" s="4">
        <f t="shared" si="12"/>
        <v>0</v>
      </c>
    </row>
    <row r="85" spans="1:12" x14ac:dyDescent="0.35">
      <c r="A85" t="s">
        <v>277</v>
      </c>
      <c r="B85" t="s">
        <v>278</v>
      </c>
      <c r="C85" t="s">
        <v>387</v>
      </c>
      <c r="D85" s="2">
        <v>459823</v>
      </c>
      <c r="E85" s="2">
        <v>459823</v>
      </c>
      <c r="F85" s="4">
        <f t="shared" si="13"/>
        <v>1</v>
      </c>
      <c r="G85" s="2">
        <v>0</v>
      </c>
      <c r="H85" s="4">
        <f t="shared" si="10"/>
        <v>0</v>
      </c>
      <c r="I85" s="2">
        <v>0</v>
      </c>
      <c r="J85" s="4">
        <f t="shared" si="11"/>
        <v>0</v>
      </c>
      <c r="K85" s="2">
        <v>0</v>
      </c>
      <c r="L85" s="4">
        <f t="shared" si="12"/>
        <v>0</v>
      </c>
    </row>
    <row r="86" spans="1:12" x14ac:dyDescent="0.35">
      <c r="A86" t="s">
        <v>279</v>
      </c>
      <c r="B86" t="s">
        <v>280</v>
      </c>
      <c r="C86" t="s">
        <v>388</v>
      </c>
      <c r="D86" s="2">
        <v>2645853</v>
      </c>
      <c r="E86" s="2">
        <v>2645853</v>
      </c>
      <c r="F86" s="4">
        <f t="shared" si="13"/>
        <v>1</v>
      </c>
      <c r="G86" s="2">
        <v>0</v>
      </c>
      <c r="H86" s="4">
        <f t="shared" si="10"/>
        <v>0</v>
      </c>
      <c r="I86" s="2">
        <v>0</v>
      </c>
      <c r="J86" s="4">
        <f t="shared" si="11"/>
        <v>0</v>
      </c>
      <c r="K86" s="2">
        <v>0</v>
      </c>
      <c r="L86" s="4">
        <f t="shared" si="12"/>
        <v>0</v>
      </c>
    </row>
    <row r="87" spans="1:12" x14ac:dyDescent="0.35">
      <c r="A87" t="s">
        <v>281</v>
      </c>
      <c r="B87" t="s">
        <v>282</v>
      </c>
      <c r="C87" t="s">
        <v>386</v>
      </c>
      <c r="D87" s="2">
        <v>348362</v>
      </c>
      <c r="E87" s="2">
        <v>348362</v>
      </c>
      <c r="F87" s="4">
        <f t="shared" si="13"/>
        <v>1</v>
      </c>
      <c r="G87" s="2">
        <v>0</v>
      </c>
      <c r="H87" s="4">
        <f t="shared" si="10"/>
        <v>0</v>
      </c>
      <c r="I87" s="2">
        <v>0</v>
      </c>
      <c r="J87" s="4">
        <f t="shared" si="11"/>
        <v>0</v>
      </c>
      <c r="K87" s="2">
        <v>0</v>
      </c>
      <c r="L87" s="4">
        <f t="shared" si="12"/>
        <v>0</v>
      </c>
    </row>
    <row r="88" spans="1:12" x14ac:dyDescent="0.35">
      <c r="A88" t="s">
        <v>285</v>
      </c>
      <c r="B88" t="s">
        <v>286</v>
      </c>
      <c r="C88" t="s">
        <v>386</v>
      </c>
      <c r="D88" s="2">
        <v>8395711</v>
      </c>
      <c r="E88" s="2">
        <v>2209816</v>
      </c>
      <c r="F88" s="4">
        <f t="shared" si="13"/>
        <v>0.26320772594483066</v>
      </c>
      <c r="G88" s="2">
        <v>5303977</v>
      </c>
      <c r="H88" s="4">
        <f t="shared" si="10"/>
        <v>0.63174840105858809</v>
      </c>
      <c r="I88" s="2">
        <v>0</v>
      </c>
      <c r="J88" s="4">
        <f t="shared" si="11"/>
        <v>0</v>
      </c>
      <c r="K88" s="2">
        <v>881918</v>
      </c>
      <c r="L88" s="4">
        <f t="shared" si="12"/>
        <v>0.10504387299658123</v>
      </c>
    </row>
    <row r="89" spans="1:12" x14ac:dyDescent="0.35">
      <c r="A89" t="s">
        <v>295</v>
      </c>
      <c r="B89" t="s">
        <v>296</v>
      </c>
      <c r="C89" t="s">
        <v>388</v>
      </c>
      <c r="D89" s="2">
        <v>27016590</v>
      </c>
      <c r="E89" s="2">
        <v>23965262</v>
      </c>
      <c r="F89" s="4">
        <f t="shared" si="13"/>
        <v>0.8870572488978069</v>
      </c>
      <c r="G89" s="2">
        <v>0</v>
      </c>
      <c r="H89" s="4">
        <f t="shared" si="10"/>
        <v>0</v>
      </c>
      <c r="I89" s="2">
        <v>0</v>
      </c>
      <c r="J89" s="4">
        <f t="shared" si="11"/>
        <v>0</v>
      </c>
      <c r="K89" s="2">
        <v>3051328</v>
      </c>
      <c r="L89" s="4">
        <f t="shared" si="12"/>
        <v>0.11294275110219314</v>
      </c>
    </row>
    <row r="90" spans="1:12" x14ac:dyDescent="0.35">
      <c r="A90" t="s">
        <v>301</v>
      </c>
      <c r="B90" t="s">
        <v>302</v>
      </c>
      <c r="C90" t="s">
        <v>387</v>
      </c>
      <c r="D90" s="2">
        <v>432685050</v>
      </c>
      <c r="E90" s="2">
        <v>432685050</v>
      </c>
      <c r="F90" s="4">
        <f t="shared" si="13"/>
        <v>1</v>
      </c>
      <c r="G90" s="2">
        <v>0</v>
      </c>
      <c r="H90" s="4">
        <f t="shared" si="10"/>
        <v>0</v>
      </c>
      <c r="I90" s="2">
        <v>0</v>
      </c>
      <c r="J90" s="4">
        <f t="shared" si="11"/>
        <v>0</v>
      </c>
      <c r="K90" s="2">
        <v>0</v>
      </c>
      <c r="L90" s="4">
        <f t="shared" si="12"/>
        <v>0</v>
      </c>
    </row>
    <row r="91" spans="1:12" x14ac:dyDescent="0.35">
      <c r="A91" t="s">
        <v>305</v>
      </c>
      <c r="B91" t="s">
        <v>306</v>
      </c>
      <c r="C91" t="s">
        <v>388</v>
      </c>
      <c r="D91" s="2">
        <v>175638467</v>
      </c>
      <c r="E91" s="2">
        <v>170346894</v>
      </c>
      <c r="F91" s="4">
        <f t="shared" si="13"/>
        <v>0.9698723571756066</v>
      </c>
      <c r="G91" s="2">
        <v>0</v>
      </c>
      <c r="H91" s="4">
        <f t="shared" si="10"/>
        <v>0</v>
      </c>
      <c r="I91" s="2">
        <v>0</v>
      </c>
      <c r="J91" s="4">
        <f t="shared" si="11"/>
        <v>0</v>
      </c>
      <c r="K91" s="2">
        <v>5291573</v>
      </c>
      <c r="L91" s="4">
        <f t="shared" si="12"/>
        <v>3.0127642824393359E-2</v>
      </c>
    </row>
    <row r="92" spans="1:12" x14ac:dyDescent="0.35">
      <c r="A92" t="s">
        <v>307</v>
      </c>
      <c r="B92" t="s">
        <v>308</v>
      </c>
      <c r="C92" t="s">
        <v>386</v>
      </c>
      <c r="D92" s="2">
        <v>33130440</v>
      </c>
      <c r="E92" s="2">
        <v>22930440</v>
      </c>
      <c r="F92" s="4">
        <f t="shared" si="13"/>
        <v>0.69212603273605788</v>
      </c>
      <c r="G92" s="2">
        <v>10200000</v>
      </c>
      <c r="H92" s="4">
        <f t="shared" si="10"/>
        <v>0.30787396726394217</v>
      </c>
      <c r="I92" s="2">
        <v>0</v>
      </c>
      <c r="J92" s="4">
        <f t="shared" si="11"/>
        <v>0</v>
      </c>
      <c r="K92" s="2">
        <v>0</v>
      </c>
      <c r="L92" s="4">
        <f t="shared" si="12"/>
        <v>0</v>
      </c>
    </row>
    <row r="93" spans="1:12" x14ac:dyDescent="0.35">
      <c r="A93" t="s">
        <v>313</v>
      </c>
      <c r="B93" t="s">
        <v>314</v>
      </c>
      <c r="C93" t="s">
        <v>388</v>
      </c>
      <c r="D93" s="2">
        <v>1003956967</v>
      </c>
      <c r="E93" s="2">
        <v>996014777</v>
      </c>
      <c r="F93" s="4">
        <f t="shared" si="13"/>
        <v>0.99208911311833148</v>
      </c>
      <c r="G93" s="2">
        <v>0</v>
      </c>
      <c r="H93" s="4">
        <f t="shared" ref="H93:H105" si="14">G93/D93</f>
        <v>0</v>
      </c>
      <c r="I93" s="2">
        <v>0</v>
      </c>
      <c r="J93" s="4">
        <f t="shared" si="11"/>
        <v>0</v>
      </c>
      <c r="K93" s="2">
        <v>7942190</v>
      </c>
      <c r="L93" s="4">
        <f t="shared" si="12"/>
        <v>7.9108868816685045E-3</v>
      </c>
    </row>
    <row r="94" spans="1:12" x14ac:dyDescent="0.35">
      <c r="A94" t="s">
        <v>317</v>
      </c>
      <c r="B94" t="s">
        <v>318</v>
      </c>
      <c r="C94" t="s">
        <v>385</v>
      </c>
      <c r="D94" s="2">
        <v>27395141</v>
      </c>
      <c r="E94" s="2">
        <v>0</v>
      </c>
      <c r="F94" s="4">
        <f t="shared" si="13"/>
        <v>0</v>
      </c>
      <c r="G94" s="2">
        <v>27395141</v>
      </c>
      <c r="H94" s="4">
        <f t="shared" si="14"/>
        <v>1</v>
      </c>
      <c r="I94" s="2">
        <v>0</v>
      </c>
      <c r="J94" s="4">
        <f t="shared" ref="J94:J105" si="15">I94/D94</f>
        <v>0</v>
      </c>
      <c r="K94" s="2">
        <v>0</v>
      </c>
      <c r="L94" s="4">
        <f t="shared" ref="L94:L105" si="16">K94/D94</f>
        <v>0</v>
      </c>
    </row>
    <row r="95" spans="1:12" x14ac:dyDescent="0.35">
      <c r="A95" t="s">
        <v>319</v>
      </c>
      <c r="B95" t="s">
        <v>320</v>
      </c>
      <c r="C95" t="s">
        <v>386</v>
      </c>
      <c r="D95" s="2">
        <v>5522050</v>
      </c>
      <c r="E95" s="2">
        <v>522050</v>
      </c>
      <c r="F95" s="4">
        <f t="shared" si="13"/>
        <v>9.4539165708387288E-2</v>
      </c>
      <c r="G95" s="2">
        <v>5000000</v>
      </c>
      <c r="H95" s="4">
        <f t="shared" si="14"/>
        <v>0.90546083429161273</v>
      </c>
      <c r="I95" s="2">
        <v>0</v>
      </c>
      <c r="J95" s="4">
        <f t="shared" si="15"/>
        <v>0</v>
      </c>
      <c r="K95" s="2">
        <v>0</v>
      </c>
      <c r="L95" s="4">
        <f t="shared" si="16"/>
        <v>0</v>
      </c>
    </row>
    <row r="96" spans="1:12" x14ac:dyDescent="0.35">
      <c r="A96" t="s">
        <v>323</v>
      </c>
      <c r="B96" t="s">
        <v>324</v>
      </c>
      <c r="C96" t="s">
        <v>386</v>
      </c>
      <c r="D96" s="2">
        <v>20807835</v>
      </c>
      <c r="E96" s="2">
        <v>20110682</v>
      </c>
      <c r="F96" s="4">
        <f t="shared" si="13"/>
        <v>0.96649564935515875</v>
      </c>
      <c r="G96" s="2">
        <v>697153</v>
      </c>
      <c r="H96" s="4">
        <f t="shared" si="14"/>
        <v>3.3504350644841231E-2</v>
      </c>
      <c r="I96" s="2">
        <v>0</v>
      </c>
      <c r="J96" s="4">
        <f t="shared" si="15"/>
        <v>0</v>
      </c>
      <c r="K96" s="2">
        <v>0</v>
      </c>
      <c r="L96" s="4">
        <f t="shared" si="16"/>
        <v>0</v>
      </c>
    </row>
    <row r="97" spans="1:12" x14ac:dyDescent="0.35">
      <c r="A97" t="s">
        <v>325</v>
      </c>
      <c r="B97" t="s">
        <v>326</v>
      </c>
      <c r="C97" t="s">
        <v>385</v>
      </c>
      <c r="D97" s="2">
        <v>9032174</v>
      </c>
      <c r="E97" s="2">
        <v>1580325</v>
      </c>
      <c r="F97" s="4">
        <f t="shared" si="13"/>
        <v>0.17496618200667968</v>
      </c>
      <c r="G97" s="2">
        <v>6236468</v>
      </c>
      <c r="H97" s="4">
        <f t="shared" si="14"/>
        <v>0.6904725263264414</v>
      </c>
      <c r="I97" s="2">
        <v>189437.68</v>
      </c>
      <c r="J97" s="4">
        <f t="shared" si="15"/>
        <v>2.0973652633352723E-2</v>
      </c>
      <c r="K97" s="2">
        <v>1025943</v>
      </c>
      <c r="L97" s="4">
        <f t="shared" si="16"/>
        <v>0.11358760360462497</v>
      </c>
    </row>
    <row r="98" spans="1:12" x14ac:dyDescent="0.35">
      <c r="A98" t="s">
        <v>329</v>
      </c>
      <c r="B98" t="s">
        <v>330</v>
      </c>
      <c r="C98" t="s">
        <v>388</v>
      </c>
      <c r="D98" s="2">
        <v>37533784</v>
      </c>
      <c r="E98" s="2">
        <v>37533784</v>
      </c>
      <c r="F98" s="4">
        <f t="shared" ref="F98:F105" si="17">E98/D98</f>
        <v>1</v>
      </c>
      <c r="G98" s="2">
        <v>0</v>
      </c>
      <c r="H98" s="4">
        <f t="shared" si="14"/>
        <v>0</v>
      </c>
      <c r="I98" s="2">
        <v>0</v>
      </c>
      <c r="J98" s="4">
        <f t="shared" si="15"/>
        <v>0</v>
      </c>
      <c r="K98" s="2">
        <v>0</v>
      </c>
      <c r="L98" s="4">
        <f t="shared" si="16"/>
        <v>0</v>
      </c>
    </row>
    <row r="99" spans="1:12" x14ac:dyDescent="0.35">
      <c r="A99" t="s">
        <v>331</v>
      </c>
      <c r="B99" t="s">
        <v>332</v>
      </c>
      <c r="C99" t="s">
        <v>386</v>
      </c>
      <c r="D99" s="2">
        <v>28672605</v>
      </c>
      <c r="E99" s="2">
        <v>28672605</v>
      </c>
      <c r="F99" s="4">
        <f t="shared" si="17"/>
        <v>1</v>
      </c>
      <c r="G99" s="2">
        <v>0</v>
      </c>
      <c r="H99" s="4">
        <f t="shared" si="14"/>
        <v>0</v>
      </c>
      <c r="I99" s="2">
        <v>0</v>
      </c>
      <c r="J99" s="4">
        <f t="shared" si="15"/>
        <v>0</v>
      </c>
      <c r="K99" s="2">
        <v>0</v>
      </c>
      <c r="L99" s="4">
        <f t="shared" si="16"/>
        <v>0</v>
      </c>
    </row>
    <row r="100" spans="1:12" x14ac:dyDescent="0.35">
      <c r="A100" t="s">
        <v>335</v>
      </c>
      <c r="B100" t="s">
        <v>336</v>
      </c>
      <c r="C100" t="s">
        <v>385</v>
      </c>
      <c r="D100" s="2">
        <v>13059073</v>
      </c>
      <c r="E100" s="2">
        <v>240954</v>
      </c>
      <c r="F100" s="4">
        <f t="shared" si="17"/>
        <v>1.8451079950315002E-2</v>
      </c>
      <c r="G100" s="2">
        <v>2375535</v>
      </c>
      <c r="H100" s="4">
        <f t="shared" si="14"/>
        <v>0.18190686276123888</v>
      </c>
      <c r="I100" s="2">
        <v>514833.13</v>
      </c>
      <c r="J100" s="4">
        <f t="shared" si="15"/>
        <v>3.9423405474492718E-2</v>
      </c>
      <c r="K100" s="2">
        <v>9927751</v>
      </c>
      <c r="L100" s="4">
        <f t="shared" si="16"/>
        <v>0.76021866176871822</v>
      </c>
    </row>
    <row r="101" spans="1:12" x14ac:dyDescent="0.35">
      <c r="A101" t="s">
        <v>343</v>
      </c>
      <c r="B101" t="s">
        <v>344</v>
      </c>
      <c r="C101" t="s">
        <v>386</v>
      </c>
      <c r="D101" s="2">
        <v>249414403</v>
      </c>
      <c r="E101" s="2">
        <v>52520714</v>
      </c>
      <c r="F101" s="4">
        <f t="shared" si="17"/>
        <v>0.21057610694599702</v>
      </c>
      <c r="G101" s="2">
        <v>7692963</v>
      </c>
      <c r="H101" s="4">
        <f t="shared" si="14"/>
        <v>3.0844100851705827E-2</v>
      </c>
      <c r="I101" s="2">
        <v>0</v>
      </c>
      <c r="J101" s="4">
        <f t="shared" si="15"/>
        <v>0</v>
      </c>
      <c r="K101" s="2">
        <v>189200726</v>
      </c>
      <c r="L101" s="4">
        <f t="shared" si="16"/>
        <v>0.75857979220229721</v>
      </c>
    </row>
    <row r="102" spans="1:12" x14ac:dyDescent="0.35">
      <c r="A102" t="s">
        <v>345</v>
      </c>
      <c r="B102" t="s">
        <v>346</v>
      </c>
      <c r="C102" t="s">
        <v>388</v>
      </c>
      <c r="D102" s="2">
        <v>29400000000</v>
      </c>
      <c r="E102" s="2">
        <v>29400000000</v>
      </c>
      <c r="F102" s="4">
        <f t="shared" si="17"/>
        <v>1</v>
      </c>
      <c r="G102" s="2">
        <v>0</v>
      </c>
      <c r="H102" s="4">
        <f t="shared" si="14"/>
        <v>0</v>
      </c>
      <c r="I102" s="2">
        <v>0</v>
      </c>
      <c r="J102" s="4">
        <f t="shared" si="15"/>
        <v>0</v>
      </c>
      <c r="K102" s="2">
        <v>0</v>
      </c>
      <c r="L102" s="4">
        <f t="shared" si="16"/>
        <v>0</v>
      </c>
    </row>
    <row r="103" spans="1:12" x14ac:dyDescent="0.35">
      <c r="A103" t="s">
        <v>347</v>
      </c>
      <c r="B103" t="s">
        <v>348</v>
      </c>
      <c r="C103" t="s">
        <v>388</v>
      </c>
      <c r="D103" s="2">
        <v>79681190</v>
      </c>
      <c r="E103" s="2">
        <v>79681190</v>
      </c>
      <c r="F103" s="4">
        <f t="shared" si="17"/>
        <v>1</v>
      </c>
      <c r="G103" s="2">
        <v>0</v>
      </c>
      <c r="H103" s="4">
        <f t="shared" si="14"/>
        <v>0</v>
      </c>
      <c r="I103" s="2">
        <v>0</v>
      </c>
      <c r="J103" s="4">
        <f t="shared" si="15"/>
        <v>0</v>
      </c>
      <c r="K103" s="2">
        <v>0</v>
      </c>
      <c r="L103" s="4">
        <f t="shared" si="16"/>
        <v>0</v>
      </c>
    </row>
    <row r="104" spans="1:12" x14ac:dyDescent="0.35">
      <c r="A104" t="s">
        <v>355</v>
      </c>
      <c r="B104" t="s">
        <v>356</v>
      </c>
      <c r="C104" t="s">
        <v>386</v>
      </c>
      <c r="D104" s="2">
        <v>8702539</v>
      </c>
      <c r="E104" s="2">
        <v>2307209</v>
      </c>
      <c r="F104" s="4">
        <f t="shared" si="17"/>
        <v>0.26511906467756136</v>
      </c>
      <c r="G104" s="2">
        <v>6395330</v>
      </c>
      <c r="H104" s="4">
        <f t="shared" si="14"/>
        <v>0.7348809353224387</v>
      </c>
      <c r="I104" s="2">
        <v>0</v>
      </c>
      <c r="J104" s="4">
        <f t="shared" si="15"/>
        <v>0</v>
      </c>
      <c r="K104" s="2">
        <v>0</v>
      </c>
      <c r="L104" s="4">
        <f t="shared" si="16"/>
        <v>0</v>
      </c>
    </row>
    <row r="105" spans="1:12" x14ac:dyDescent="0.35">
      <c r="A105" t="s">
        <v>357</v>
      </c>
      <c r="B105" t="s">
        <v>358</v>
      </c>
      <c r="C105" t="s">
        <v>386</v>
      </c>
      <c r="D105" s="2">
        <v>5522805</v>
      </c>
      <c r="E105" s="2">
        <v>5522805</v>
      </c>
      <c r="F105" s="4">
        <f t="shared" si="17"/>
        <v>1</v>
      </c>
      <c r="G105" s="2">
        <v>0</v>
      </c>
      <c r="H105" s="4">
        <f t="shared" si="14"/>
        <v>0</v>
      </c>
      <c r="I105" s="2">
        <v>0</v>
      </c>
      <c r="J105" s="4">
        <f t="shared" si="15"/>
        <v>0</v>
      </c>
      <c r="K105" s="2">
        <v>0</v>
      </c>
      <c r="L105" s="4">
        <f t="shared" si="16"/>
        <v>0</v>
      </c>
    </row>
  </sheetData>
  <autoFilter ref="A1:P105" xr:uid="{0BB8AA71-BC78-4735-B051-31C95BB8E7C2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140A5-FC7E-431D-B10E-BC5AAA81DED9}">
  <dimension ref="A1:K8"/>
  <sheetViews>
    <sheetView workbookViewId="0">
      <selection activeCell="D18" sqref="D18"/>
    </sheetView>
  </sheetViews>
  <sheetFormatPr defaultRowHeight="14.5" x14ac:dyDescent="0.35"/>
  <cols>
    <col min="1" max="1" width="16.453125" bestFit="1" customWidth="1"/>
    <col min="2" max="2" width="6.54296875" bestFit="1" customWidth="1"/>
    <col min="3" max="3" width="19.54296875" style="2" bestFit="1" customWidth="1"/>
    <col min="4" max="4" width="34.7265625" style="2" bestFit="1" customWidth="1"/>
    <col min="5" max="5" width="32.26953125" style="4" bestFit="1" customWidth="1"/>
    <col min="6" max="6" width="27" style="2" bestFit="1" customWidth="1"/>
    <col min="7" max="7" width="24.54296875" style="4" bestFit="1" customWidth="1"/>
    <col min="8" max="8" width="27.54296875" style="2" bestFit="1" customWidth="1"/>
    <col min="9" max="9" width="24.1796875" style="4" bestFit="1" customWidth="1"/>
    <col min="10" max="10" width="21.1796875" style="2" bestFit="1" customWidth="1"/>
    <col min="11" max="11" width="18.81640625" style="4" bestFit="1" customWidth="1"/>
  </cols>
  <sheetData>
    <row r="1" spans="1:11" s="1" customFormat="1" x14ac:dyDescent="0.35">
      <c r="A1" s="1" t="s">
        <v>466</v>
      </c>
      <c r="B1" s="1" t="s">
        <v>379</v>
      </c>
      <c r="C1" s="5" t="s">
        <v>467</v>
      </c>
      <c r="D1" s="5" t="s">
        <v>468</v>
      </c>
      <c r="E1" s="5" t="s">
        <v>469</v>
      </c>
      <c r="F1" s="5" t="s">
        <v>470</v>
      </c>
      <c r="G1" s="5" t="s">
        <v>471</v>
      </c>
      <c r="H1" s="5" t="s">
        <v>472</v>
      </c>
      <c r="I1" s="6" t="s">
        <v>473</v>
      </c>
      <c r="J1" s="5" t="s">
        <v>474</v>
      </c>
      <c r="K1" s="5" t="s">
        <v>475</v>
      </c>
    </row>
    <row r="2" spans="1:11" x14ac:dyDescent="0.35">
      <c r="A2" t="s">
        <v>383</v>
      </c>
      <c r="B2">
        <v>104</v>
      </c>
      <c r="C2" s="2">
        <v>55726126433</v>
      </c>
      <c r="D2" s="2">
        <v>54926244497</v>
      </c>
      <c r="E2" s="4">
        <v>0.98564619529114939</v>
      </c>
      <c r="F2" s="2">
        <v>484519082</v>
      </c>
      <c r="G2" s="4">
        <v>8.6946485071511554E-3</v>
      </c>
      <c r="H2" s="2">
        <v>13600571.26</v>
      </c>
      <c r="I2" s="4">
        <v>2.4406094825830184E-4</v>
      </c>
      <c r="J2" s="2">
        <v>300976265</v>
      </c>
      <c r="K2" s="4">
        <v>5.4009902404012653E-3</v>
      </c>
    </row>
    <row r="3" spans="1:11" x14ac:dyDescent="0.35">
      <c r="A3" t="s">
        <v>385</v>
      </c>
      <c r="B3">
        <v>18</v>
      </c>
      <c r="C3" s="2">
        <v>520355741</v>
      </c>
      <c r="D3" s="2">
        <v>217615026</v>
      </c>
      <c r="E3" s="4">
        <v>0.41820433379248523</v>
      </c>
      <c r="F3" s="2">
        <v>290548289</v>
      </c>
      <c r="G3" s="4">
        <v>0.55836472264461867</v>
      </c>
      <c r="H3" s="2">
        <v>1238731.56</v>
      </c>
      <c r="I3" s="4">
        <v>2.3805475031743717E-3</v>
      </c>
      <c r="J3" s="2">
        <v>10953694</v>
      </c>
      <c r="K3" s="4">
        <v>2.1050395214146395E-2</v>
      </c>
    </row>
    <row r="4" spans="1:11" x14ac:dyDescent="0.35">
      <c r="A4" t="s">
        <v>386</v>
      </c>
      <c r="B4">
        <v>33</v>
      </c>
      <c r="C4" s="2">
        <v>1390455775</v>
      </c>
      <c r="D4" s="2">
        <v>1013601573</v>
      </c>
      <c r="E4" s="4">
        <v>0.72897073838971971</v>
      </c>
      <c r="F4" s="2">
        <v>185833316</v>
      </c>
      <c r="G4" s="4">
        <v>0.13364921009443828</v>
      </c>
      <c r="H4" s="2">
        <v>357755.48</v>
      </c>
      <c r="I4" s="4">
        <v>2.5729367767917679E-4</v>
      </c>
      <c r="J4" s="2">
        <v>190663131</v>
      </c>
      <c r="K4" s="4">
        <v>0.13712275818337336</v>
      </c>
    </row>
    <row r="5" spans="1:11" x14ac:dyDescent="0.35">
      <c r="A5" t="s">
        <v>387</v>
      </c>
      <c r="B5">
        <v>21</v>
      </c>
      <c r="C5" s="2">
        <v>4773794873</v>
      </c>
      <c r="D5" s="2">
        <v>4763784856</v>
      </c>
      <c r="E5" s="4">
        <v>0.99790313214825899</v>
      </c>
      <c r="F5" s="2">
        <v>4500000</v>
      </c>
      <c r="G5" s="4">
        <v>9.4264628450029344E-4</v>
      </c>
      <c r="H5" s="2">
        <v>4724000</v>
      </c>
      <c r="I5" s="4">
        <v>9.8956912177319682E-4</v>
      </c>
      <c r="J5" s="2">
        <v>0</v>
      </c>
      <c r="K5" s="4">
        <v>0</v>
      </c>
    </row>
    <row r="6" spans="1:11" x14ac:dyDescent="0.35">
      <c r="A6" t="s">
        <v>388</v>
      </c>
      <c r="B6">
        <v>32</v>
      </c>
      <c r="C6" s="2">
        <v>49041520044</v>
      </c>
      <c r="D6" s="2">
        <v>48931243042</v>
      </c>
      <c r="E6" s="4">
        <v>0.99775135432382478</v>
      </c>
      <c r="F6" s="2">
        <v>3637477</v>
      </c>
      <c r="G6" s="4">
        <v>7.4171375535188536E-5</v>
      </c>
      <c r="H6" s="2">
        <v>7280084.2199999997</v>
      </c>
      <c r="I6" s="4">
        <v>1.4844736079689855E-4</v>
      </c>
      <c r="J6" s="2">
        <v>99359440</v>
      </c>
      <c r="K6" s="4">
        <v>2.0260269239382226E-3</v>
      </c>
    </row>
    <row r="8" spans="1:11" x14ac:dyDescent="0.35">
      <c r="A8" t="s">
        <v>476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6370-A3BE-44F9-83CC-C8F146D9D825}">
  <dimension ref="A1:Y21"/>
  <sheetViews>
    <sheetView topLeftCell="K1" workbookViewId="0">
      <selection activeCell="Q1" sqref="Q1"/>
    </sheetView>
  </sheetViews>
  <sheetFormatPr defaultColWidth="20.54296875" defaultRowHeight="14.5" x14ac:dyDescent="0.35"/>
  <cols>
    <col min="2" max="2" width="6.7265625" customWidth="1"/>
    <col min="3" max="3" width="45.1796875" style="2" bestFit="1" customWidth="1"/>
    <col min="4" max="4" width="45.1796875" style="2" customWidth="1"/>
    <col min="5" max="5" width="42.81640625" style="2" bestFit="1" customWidth="1"/>
    <col min="6" max="6" width="42.81640625" style="2" customWidth="1"/>
    <col min="7" max="7" width="37.453125" style="2" bestFit="1" customWidth="1"/>
    <col min="8" max="9" width="37.453125" style="2" customWidth="1"/>
    <col min="10" max="11" width="34.54296875" style="2" customWidth="1"/>
    <col min="12" max="12" width="38.1796875" style="2" bestFit="1" customWidth="1"/>
    <col min="13" max="14" width="38.1796875" style="2" customWidth="1"/>
    <col min="15" max="15" width="30.81640625" style="2" bestFit="1" customWidth="1"/>
    <col min="16" max="16" width="29.26953125" style="2" bestFit="1" customWidth="1"/>
    <col min="17" max="17" width="29.26953125" style="2" customWidth="1"/>
    <col min="18" max="18" width="30.1796875" style="2" bestFit="1" customWidth="1"/>
    <col min="19" max="19" width="45.1796875" style="2" bestFit="1" customWidth="1"/>
    <col min="20" max="20" width="45.1796875" style="2" customWidth="1"/>
    <col min="21" max="21" width="37.453125" style="2" bestFit="1" customWidth="1"/>
    <col min="22" max="22" width="37.453125" style="2" customWidth="1"/>
    <col min="23" max="23" width="38.1796875" style="2" bestFit="1" customWidth="1"/>
    <col min="24" max="24" width="38.1796875" style="2" customWidth="1"/>
    <col min="25" max="25" width="30.1796875" style="2" bestFit="1" customWidth="1"/>
  </cols>
  <sheetData>
    <row r="1" spans="1:25" s="1" customFormat="1" x14ac:dyDescent="0.35">
      <c r="A1" s="1" t="s">
        <v>384</v>
      </c>
      <c r="B1" s="1" t="s">
        <v>379</v>
      </c>
      <c r="C1" s="5" t="s">
        <v>477</v>
      </c>
      <c r="D1" s="5" t="s">
        <v>478</v>
      </c>
      <c r="E1" s="5" t="s">
        <v>479</v>
      </c>
      <c r="F1" s="5" t="s">
        <v>480</v>
      </c>
      <c r="G1" s="5" t="s">
        <v>481</v>
      </c>
      <c r="H1" s="5" t="s">
        <v>482</v>
      </c>
      <c r="I1" s="5" t="s">
        <v>483</v>
      </c>
      <c r="J1" s="5" t="s">
        <v>484</v>
      </c>
      <c r="K1" s="5" t="s">
        <v>485</v>
      </c>
      <c r="L1" s="5" t="s">
        <v>486</v>
      </c>
      <c r="M1" s="5" t="s">
        <v>487</v>
      </c>
      <c r="N1" s="5" t="s">
        <v>488</v>
      </c>
      <c r="O1" s="5" t="s">
        <v>489</v>
      </c>
      <c r="P1" s="5" t="s">
        <v>490</v>
      </c>
      <c r="Q1" s="5" t="s">
        <v>491</v>
      </c>
      <c r="R1" s="5" t="s">
        <v>492</v>
      </c>
      <c r="S1" s="5"/>
      <c r="T1" s="5"/>
      <c r="U1" s="5"/>
      <c r="V1" s="5"/>
      <c r="W1" s="5"/>
      <c r="X1" s="5"/>
      <c r="Y1" s="5"/>
    </row>
    <row r="2" spans="1:25" x14ac:dyDescent="0.35">
      <c r="A2" t="s">
        <v>383</v>
      </c>
      <c r="B2">
        <v>83</v>
      </c>
      <c r="C2" s="2">
        <v>24965691320</v>
      </c>
      <c r="D2" s="2">
        <v>36047735720</v>
      </c>
      <c r="E2" s="4">
        <v>0.98550331536303915</v>
      </c>
      <c r="F2" s="4">
        <v>0.9850312070036058</v>
      </c>
      <c r="G2" s="2">
        <v>364140760.16859901</v>
      </c>
      <c r="H2" s="2">
        <v>445336291</v>
      </c>
      <c r="I2" s="4">
        <v>1.4374203454061277E-2</v>
      </c>
      <c r="J2" s="4">
        <v>1.2169145592211389E-2</v>
      </c>
      <c r="K2" s="2">
        <v>1923042.450064</v>
      </c>
      <c r="L2" s="2">
        <v>13600571.26</v>
      </c>
      <c r="M2" s="4">
        <v>7.5910764329755137E-5</v>
      </c>
      <c r="N2" s="4">
        <v>3.7164573187722959E-4</v>
      </c>
      <c r="O2" s="2">
        <v>88854000</v>
      </c>
      <c r="P2" s="4">
        <v>2.4280016794102923E-3</v>
      </c>
      <c r="Q2" s="2">
        <v>25332934888</v>
      </c>
      <c r="R2" s="2">
        <v>36595526582</v>
      </c>
    </row>
    <row r="3" spans="1:25" x14ac:dyDescent="0.35">
      <c r="A3" t="s">
        <v>385</v>
      </c>
      <c r="B3">
        <v>16</v>
      </c>
      <c r="C3" s="2">
        <v>106805228</v>
      </c>
      <c r="D3" s="2">
        <v>140563617</v>
      </c>
      <c r="E3" s="4">
        <v>0.34361198816798511</v>
      </c>
      <c r="F3" s="4">
        <v>0.33698726798198919</v>
      </c>
      <c r="G3" s="2">
        <v>204019169.362499</v>
      </c>
      <c r="H3" s="2">
        <v>264362437</v>
      </c>
      <c r="I3" s="4">
        <v>0.65636704983232796</v>
      </c>
      <c r="J3" s="4">
        <v>0.63378260536430797</v>
      </c>
      <c r="K3" s="2" t="s">
        <v>493</v>
      </c>
      <c r="L3" s="2">
        <v>1238731.56</v>
      </c>
      <c r="M3" s="4"/>
      <c r="N3" s="4">
        <v>2.9697355053652863E-3</v>
      </c>
      <c r="O3" s="2">
        <v>10953694</v>
      </c>
      <c r="P3" s="4">
        <v>2.6260390093481353E-2</v>
      </c>
      <c r="Q3" s="2">
        <v>310830913</v>
      </c>
      <c r="R3" s="2">
        <v>417118480</v>
      </c>
    </row>
    <row r="4" spans="1:25" x14ac:dyDescent="0.35">
      <c r="A4" t="s">
        <v>386</v>
      </c>
      <c r="B4">
        <v>27</v>
      </c>
      <c r="C4" s="2">
        <v>777734488</v>
      </c>
      <c r="D4" s="2">
        <v>674194633</v>
      </c>
      <c r="E4" s="4">
        <v>0.90904041642859912</v>
      </c>
      <c r="F4" s="4">
        <v>0.79506966957806624</v>
      </c>
      <c r="G4" s="2">
        <v>75323145.380999997</v>
      </c>
      <c r="H4" s="2">
        <v>172836377</v>
      </c>
      <c r="I4" s="4">
        <v>8.8040050300374678E-2</v>
      </c>
      <c r="J4" s="4">
        <v>0.20382387284957829</v>
      </c>
      <c r="K4" s="2">
        <v>1705587.7</v>
      </c>
      <c r="L4" s="2">
        <v>357755.48</v>
      </c>
      <c r="M4" s="4">
        <v>1.9935442969111284E-3</v>
      </c>
      <c r="N4" s="4">
        <v>4.2189676000185908E-4</v>
      </c>
      <c r="O4" s="2">
        <v>580487</v>
      </c>
      <c r="P4" s="4">
        <v>6.8456137841186725E-4</v>
      </c>
      <c r="Q4" s="2">
        <v>855555456</v>
      </c>
      <c r="R4" s="2">
        <v>847969252</v>
      </c>
    </row>
    <row r="5" spans="1:25" x14ac:dyDescent="0.35">
      <c r="A5" t="s">
        <v>387</v>
      </c>
      <c r="B5">
        <v>15</v>
      </c>
      <c r="C5" s="2">
        <v>3017909385</v>
      </c>
      <c r="D5" s="2">
        <v>3012783869</v>
      </c>
      <c r="E5" s="4">
        <v>0.99993150097889727</v>
      </c>
      <c r="F5" s="4">
        <v>0.99694772469171222</v>
      </c>
      <c r="G5" s="2" t="s">
        <v>493</v>
      </c>
      <c r="H5" s="2">
        <v>4500000</v>
      </c>
      <c r="I5" s="4"/>
      <c r="J5" s="4">
        <v>1.489076202005085E-3</v>
      </c>
      <c r="K5" s="2">
        <v>206738.70656399999</v>
      </c>
      <c r="L5" s="2">
        <v>4724000</v>
      </c>
      <c r="M5" s="4">
        <v>6.8499255210399996E-5</v>
      </c>
      <c r="N5" s="4">
        <v>1.5631991062826714E-3</v>
      </c>
      <c r="O5" s="2">
        <v>0</v>
      </c>
      <c r="P5" s="4">
        <v>0</v>
      </c>
      <c r="Q5" s="2">
        <v>3018116123</v>
      </c>
      <c r="R5" s="2">
        <v>3022007869</v>
      </c>
    </row>
    <row r="6" spans="1:25" x14ac:dyDescent="0.35">
      <c r="A6" t="s">
        <v>388</v>
      </c>
      <c r="B6">
        <v>25</v>
      </c>
      <c r="C6" s="2">
        <v>21063242219</v>
      </c>
      <c r="D6" s="2">
        <v>32220193601</v>
      </c>
      <c r="E6" s="4">
        <v>0.99597179708619388</v>
      </c>
      <c r="F6" s="4">
        <v>0.99726890544292013</v>
      </c>
      <c r="G6" s="2">
        <v>84798445.425099999</v>
      </c>
      <c r="H6" s="2">
        <v>3637477</v>
      </c>
      <c r="I6" s="4">
        <v>4.0096799534484039E-3</v>
      </c>
      <c r="J6" s="4">
        <v>1.1258599967727105E-4</v>
      </c>
      <c r="K6" s="2">
        <v>10716.0435</v>
      </c>
      <c r="L6" s="2">
        <v>7280084.2199999997</v>
      </c>
      <c r="M6" s="4">
        <v>5.0670627965914036E-7</v>
      </c>
      <c r="N6" s="4">
        <v>2.2533078824785039E-4</v>
      </c>
      <c r="O6" s="2">
        <v>77319819</v>
      </c>
      <c r="P6" s="4">
        <v>2.3931777759641248E-3</v>
      </c>
      <c r="Q6" s="2">
        <v>21148432396</v>
      </c>
      <c r="R6" s="2">
        <v>32308430981</v>
      </c>
    </row>
    <row r="8" spans="1:25" x14ac:dyDescent="0.35">
      <c r="A8" t="s">
        <v>494</v>
      </c>
    </row>
    <row r="13" spans="1:25" x14ac:dyDescent="0.35">
      <c r="D13" s="5"/>
      <c r="F13" s="5"/>
      <c r="H13" s="5"/>
      <c r="I13" s="5"/>
      <c r="K13" s="5"/>
      <c r="M13" s="5"/>
    </row>
    <row r="14" spans="1:25" x14ac:dyDescent="0.35">
      <c r="D14" s="4"/>
      <c r="H14" s="4"/>
      <c r="I14" s="4"/>
      <c r="M14" s="4"/>
    </row>
    <row r="15" spans="1:25" x14ac:dyDescent="0.35">
      <c r="D15" s="4"/>
      <c r="H15" s="4"/>
      <c r="I15" s="4"/>
      <c r="M15" s="4"/>
    </row>
    <row r="16" spans="1:25" x14ac:dyDescent="0.35">
      <c r="D16" s="4"/>
      <c r="H16" s="4"/>
      <c r="I16" s="4"/>
      <c r="M16" s="4"/>
    </row>
    <row r="17" spans="3:24" x14ac:dyDescent="0.35">
      <c r="D17" s="4"/>
      <c r="H17" s="4"/>
      <c r="I17" s="4"/>
      <c r="M17" s="4"/>
    </row>
    <row r="18" spans="3:24" x14ac:dyDescent="0.35">
      <c r="D18" s="4"/>
      <c r="H18" s="4"/>
      <c r="I18" s="4"/>
      <c r="M18" s="4"/>
    </row>
    <row r="21" spans="3:24" x14ac:dyDescent="0.35">
      <c r="C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6"/>
      <c r="U21" s="5"/>
      <c r="V21" s="5"/>
      <c r="W21" s="5"/>
      <c r="X21" s="5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DD3CD-E233-4088-9038-4933B730D4C9}">
  <dimension ref="A1:F78"/>
  <sheetViews>
    <sheetView workbookViewId="0">
      <selection activeCell="D1" sqref="D1:F1"/>
    </sheetView>
  </sheetViews>
  <sheetFormatPr defaultRowHeight="14.5" x14ac:dyDescent="0.35"/>
  <cols>
    <col min="1" max="1" width="12.81640625" bestFit="1" customWidth="1"/>
    <col min="2" max="2" width="31.453125" bestFit="1" customWidth="1"/>
    <col min="3" max="3" width="8.81640625" customWidth="1"/>
    <col min="4" max="6" width="27.453125" bestFit="1" customWidth="1"/>
  </cols>
  <sheetData>
    <row r="1" spans="1:6" x14ac:dyDescent="0.35">
      <c r="A1" t="s">
        <v>495</v>
      </c>
      <c r="B1" t="s">
        <v>0</v>
      </c>
      <c r="C1" t="s">
        <v>1</v>
      </c>
      <c r="D1" t="s">
        <v>496</v>
      </c>
      <c r="E1" t="s">
        <v>497</v>
      </c>
      <c r="F1" t="s">
        <v>498</v>
      </c>
    </row>
    <row r="2" spans="1:6" x14ac:dyDescent="0.35">
      <c r="A2" t="s">
        <v>388</v>
      </c>
      <c r="B2" t="s">
        <v>97</v>
      </c>
      <c r="C2" t="s">
        <v>98</v>
      </c>
      <c r="D2" t="s">
        <v>499</v>
      </c>
      <c r="E2" t="s">
        <v>499</v>
      </c>
      <c r="F2" t="s">
        <v>499</v>
      </c>
    </row>
    <row r="3" spans="1:6" x14ac:dyDescent="0.35">
      <c r="A3" t="s">
        <v>388</v>
      </c>
      <c r="B3" t="s">
        <v>99</v>
      </c>
      <c r="C3" t="s">
        <v>100</v>
      </c>
      <c r="D3" t="s">
        <v>499</v>
      </c>
      <c r="E3" t="s">
        <v>499</v>
      </c>
      <c r="F3" t="s">
        <v>499</v>
      </c>
    </row>
    <row r="4" spans="1:6" x14ac:dyDescent="0.35">
      <c r="A4" t="s">
        <v>388</v>
      </c>
      <c r="B4" t="s">
        <v>123</v>
      </c>
      <c r="C4" t="s">
        <v>124</v>
      </c>
      <c r="D4" t="s">
        <v>499</v>
      </c>
      <c r="E4" t="s">
        <v>499</v>
      </c>
      <c r="F4" t="s">
        <v>499</v>
      </c>
    </row>
    <row r="5" spans="1:6" x14ac:dyDescent="0.35">
      <c r="A5" t="s">
        <v>388</v>
      </c>
      <c r="B5" t="s">
        <v>131</v>
      </c>
      <c r="C5" t="s">
        <v>132</v>
      </c>
      <c r="D5" t="s">
        <v>499</v>
      </c>
      <c r="E5" t="s">
        <v>499</v>
      </c>
      <c r="F5" t="s">
        <v>499</v>
      </c>
    </row>
    <row r="6" spans="1:6" x14ac:dyDescent="0.35">
      <c r="A6" t="s">
        <v>388</v>
      </c>
      <c r="B6" t="s">
        <v>141</v>
      </c>
      <c r="C6" t="s">
        <v>142</v>
      </c>
      <c r="D6" t="s">
        <v>500</v>
      </c>
      <c r="E6" t="s">
        <v>499</v>
      </c>
      <c r="F6" t="s">
        <v>499</v>
      </c>
    </row>
    <row r="7" spans="1:6" x14ac:dyDescent="0.35">
      <c r="A7" t="s">
        <v>388</v>
      </c>
      <c r="B7" t="s">
        <v>147</v>
      </c>
      <c r="C7" t="s">
        <v>148</v>
      </c>
      <c r="D7" t="s">
        <v>499</v>
      </c>
      <c r="E7" t="s">
        <v>499</v>
      </c>
      <c r="F7" t="s">
        <v>499</v>
      </c>
    </row>
    <row r="8" spans="1:6" x14ac:dyDescent="0.35">
      <c r="A8" t="s">
        <v>388</v>
      </c>
      <c r="B8" t="s">
        <v>245</v>
      </c>
      <c r="C8" t="s">
        <v>246</v>
      </c>
      <c r="D8" t="s">
        <v>500</v>
      </c>
      <c r="E8" t="s">
        <v>500</v>
      </c>
      <c r="F8" t="s">
        <v>500</v>
      </c>
    </row>
    <row r="9" spans="1:6" x14ac:dyDescent="0.35">
      <c r="A9" t="s">
        <v>388</v>
      </c>
      <c r="B9" t="s">
        <v>247</v>
      </c>
      <c r="C9" t="s">
        <v>248</v>
      </c>
      <c r="D9" t="s">
        <v>499</v>
      </c>
      <c r="E9" t="s">
        <v>499</v>
      </c>
      <c r="F9" t="s">
        <v>499</v>
      </c>
    </row>
    <row r="10" spans="1:6" x14ac:dyDescent="0.35">
      <c r="A10" t="s">
        <v>388</v>
      </c>
      <c r="B10" t="s">
        <v>257</v>
      </c>
      <c r="C10" t="s">
        <v>258</v>
      </c>
      <c r="D10" t="s">
        <v>499</v>
      </c>
      <c r="E10" t="s">
        <v>499</v>
      </c>
      <c r="F10" t="s">
        <v>499</v>
      </c>
    </row>
    <row r="11" spans="1:6" x14ac:dyDescent="0.35">
      <c r="A11" t="s">
        <v>388</v>
      </c>
      <c r="B11" t="s">
        <v>315</v>
      </c>
      <c r="C11" t="s">
        <v>316</v>
      </c>
      <c r="D11" t="s">
        <v>499</v>
      </c>
      <c r="E11" t="s">
        <v>499</v>
      </c>
      <c r="F11" t="s">
        <v>499</v>
      </c>
    </row>
    <row r="12" spans="1:6" x14ac:dyDescent="0.35">
      <c r="A12" t="s">
        <v>388</v>
      </c>
      <c r="B12" t="s">
        <v>329</v>
      </c>
      <c r="C12" t="s">
        <v>330</v>
      </c>
      <c r="D12" t="s">
        <v>500</v>
      </c>
      <c r="E12" t="s">
        <v>500</v>
      </c>
      <c r="F12" t="s">
        <v>500</v>
      </c>
    </row>
    <row r="13" spans="1:6" x14ac:dyDescent="0.35">
      <c r="A13" t="s">
        <v>388</v>
      </c>
      <c r="B13" t="s">
        <v>339</v>
      </c>
      <c r="C13" t="s">
        <v>340</v>
      </c>
      <c r="D13" t="s">
        <v>499</v>
      </c>
      <c r="E13" t="s">
        <v>499</v>
      </c>
      <c r="F13" t="s">
        <v>499</v>
      </c>
    </row>
    <row r="14" spans="1:6" x14ac:dyDescent="0.35">
      <c r="A14" t="s">
        <v>388</v>
      </c>
      <c r="B14" t="s">
        <v>345</v>
      </c>
      <c r="C14" t="s">
        <v>346</v>
      </c>
      <c r="D14" t="s">
        <v>499</v>
      </c>
      <c r="E14" t="s">
        <v>499</v>
      </c>
      <c r="F14" t="s">
        <v>499</v>
      </c>
    </row>
    <row r="15" spans="1:6" x14ac:dyDescent="0.35">
      <c r="A15" t="s">
        <v>388</v>
      </c>
      <c r="B15" t="s">
        <v>347</v>
      </c>
      <c r="C15" t="s">
        <v>348</v>
      </c>
      <c r="D15" t="s">
        <v>500</v>
      </c>
      <c r="E15" t="s">
        <v>500</v>
      </c>
      <c r="F15" t="s">
        <v>500</v>
      </c>
    </row>
    <row r="16" spans="1:6" x14ac:dyDescent="0.35">
      <c r="A16" t="s">
        <v>385</v>
      </c>
      <c r="B16" t="s">
        <v>63</v>
      </c>
      <c r="C16" t="s">
        <v>64</v>
      </c>
      <c r="D16" t="s">
        <v>499</v>
      </c>
      <c r="E16" t="s">
        <v>499</v>
      </c>
      <c r="F16" t="s">
        <v>499</v>
      </c>
    </row>
    <row r="17" spans="1:6" x14ac:dyDescent="0.35">
      <c r="A17" t="s">
        <v>385</v>
      </c>
      <c r="B17" t="s">
        <v>65</v>
      </c>
      <c r="C17" t="s">
        <v>66</v>
      </c>
      <c r="D17" t="s">
        <v>499</v>
      </c>
      <c r="E17" t="s">
        <v>499</v>
      </c>
      <c r="F17" t="s">
        <v>499</v>
      </c>
    </row>
    <row r="18" spans="1:6" x14ac:dyDescent="0.35">
      <c r="A18" t="s">
        <v>385</v>
      </c>
      <c r="B18" t="s">
        <v>75</v>
      </c>
      <c r="C18" t="s">
        <v>76</v>
      </c>
      <c r="D18" t="s">
        <v>500</v>
      </c>
      <c r="E18" t="s">
        <v>500</v>
      </c>
      <c r="F18" t="s">
        <v>499</v>
      </c>
    </row>
    <row r="19" spans="1:6" x14ac:dyDescent="0.35">
      <c r="A19" t="s">
        <v>385</v>
      </c>
      <c r="B19" t="s">
        <v>77</v>
      </c>
      <c r="C19" t="s">
        <v>78</v>
      </c>
      <c r="D19" t="s">
        <v>499</v>
      </c>
      <c r="E19" t="s">
        <v>499</v>
      </c>
      <c r="F19" t="s">
        <v>499</v>
      </c>
    </row>
    <row r="20" spans="1:6" x14ac:dyDescent="0.35">
      <c r="A20" t="s">
        <v>385</v>
      </c>
      <c r="B20" t="s">
        <v>103</v>
      </c>
      <c r="C20" t="s">
        <v>104</v>
      </c>
      <c r="D20" t="s">
        <v>500</v>
      </c>
      <c r="E20" t="s">
        <v>500</v>
      </c>
      <c r="F20" t="s">
        <v>500</v>
      </c>
    </row>
    <row r="21" spans="1:6" x14ac:dyDescent="0.35">
      <c r="A21" t="s">
        <v>385</v>
      </c>
      <c r="B21" t="s">
        <v>119</v>
      </c>
      <c r="C21" t="s">
        <v>120</v>
      </c>
      <c r="D21" t="s">
        <v>499</v>
      </c>
      <c r="E21" t="s">
        <v>499</v>
      </c>
      <c r="F21" t="s">
        <v>499</v>
      </c>
    </row>
    <row r="22" spans="1:6" x14ac:dyDescent="0.35">
      <c r="A22" t="s">
        <v>385</v>
      </c>
      <c r="B22" t="s">
        <v>127</v>
      </c>
      <c r="C22" t="s">
        <v>128</v>
      </c>
      <c r="D22" t="s">
        <v>499</v>
      </c>
      <c r="E22" t="s">
        <v>499</v>
      </c>
      <c r="F22" t="s">
        <v>499</v>
      </c>
    </row>
    <row r="23" spans="1:6" x14ac:dyDescent="0.35">
      <c r="A23" t="s">
        <v>385</v>
      </c>
      <c r="B23" t="s">
        <v>139</v>
      </c>
      <c r="C23" t="s">
        <v>140</v>
      </c>
      <c r="D23" t="s">
        <v>499</v>
      </c>
      <c r="E23" t="s">
        <v>499</v>
      </c>
      <c r="F23" t="s">
        <v>499</v>
      </c>
    </row>
    <row r="24" spans="1:6" x14ac:dyDescent="0.35">
      <c r="A24" t="s">
        <v>385</v>
      </c>
      <c r="B24" t="s">
        <v>189</v>
      </c>
      <c r="C24" t="s">
        <v>190</v>
      </c>
      <c r="D24" t="s">
        <v>499</v>
      </c>
      <c r="E24" t="s">
        <v>499</v>
      </c>
      <c r="F24" t="s">
        <v>499</v>
      </c>
    </row>
    <row r="25" spans="1:6" x14ac:dyDescent="0.35">
      <c r="A25" t="s">
        <v>385</v>
      </c>
      <c r="B25" t="s">
        <v>197</v>
      </c>
      <c r="C25" t="s">
        <v>198</v>
      </c>
      <c r="D25" t="s">
        <v>499</v>
      </c>
      <c r="E25" t="s">
        <v>499</v>
      </c>
      <c r="F25" t="s">
        <v>499</v>
      </c>
    </row>
    <row r="26" spans="1:6" x14ac:dyDescent="0.35">
      <c r="A26" t="s">
        <v>385</v>
      </c>
      <c r="B26" t="s">
        <v>199</v>
      </c>
      <c r="C26" t="s">
        <v>200</v>
      </c>
      <c r="D26" t="s">
        <v>499</v>
      </c>
      <c r="E26" t="s">
        <v>499</v>
      </c>
      <c r="F26" t="s">
        <v>499</v>
      </c>
    </row>
    <row r="27" spans="1:6" x14ac:dyDescent="0.35">
      <c r="A27" t="s">
        <v>385</v>
      </c>
      <c r="B27" t="s">
        <v>203</v>
      </c>
      <c r="C27" t="s">
        <v>204</v>
      </c>
      <c r="D27" t="s">
        <v>500</v>
      </c>
      <c r="E27" t="s">
        <v>499</v>
      </c>
      <c r="F27" t="s">
        <v>499</v>
      </c>
    </row>
    <row r="28" spans="1:6" x14ac:dyDescent="0.35">
      <c r="A28" t="s">
        <v>385</v>
      </c>
      <c r="B28" t="s">
        <v>221</v>
      </c>
      <c r="C28" t="s">
        <v>222</v>
      </c>
      <c r="D28" t="s">
        <v>499</v>
      </c>
      <c r="E28" t="s">
        <v>499</v>
      </c>
      <c r="F28" t="s">
        <v>499</v>
      </c>
    </row>
    <row r="29" spans="1:6" x14ac:dyDescent="0.35">
      <c r="A29" t="s">
        <v>385</v>
      </c>
      <c r="B29" t="s">
        <v>237</v>
      </c>
      <c r="C29" t="s">
        <v>238</v>
      </c>
      <c r="D29" t="s">
        <v>499</v>
      </c>
      <c r="E29" t="s">
        <v>499</v>
      </c>
      <c r="F29" t="s">
        <v>499</v>
      </c>
    </row>
    <row r="30" spans="1:6" x14ac:dyDescent="0.35">
      <c r="A30" t="s">
        <v>385</v>
      </c>
      <c r="B30" t="s">
        <v>291</v>
      </c>
      <c r="C30" t="s">
        <v>292</v>
      </c>
      <c r="D30" t="s">
        <v>500</v>
      </c>
      <c r="E30" t="s">
        <v>499</v>
      </c>
      <c r="F30" t="s">
        <v>499</v>
      </c>
    </row>
    <row r="31" spans="1:6" x14ac:dyDescent="0.35">
      <c r="A31" t="s">
        <v>385</v>
      </c>
      <c r="B31" t="s">
        <v>303</v>
      </c>
      <c r="C31" t="s">
        <v>304</v>
      </c>
      <c r="D31" t="s">
        <v>500</v>
      </c>
      <c r="E31" t="s">
        <v>499</v>
      </c>
      <c r="F31" t="s">
        <v>499</v>
      </c>
    </row>
    <row r="32" spans="1:6" x14ac:dyDescent="0.35">
      <c r="A32" t="s">
        <v>385</v>
      </c>
      <c r="B32" t="s">
        <v>311</v>
      </c>
      <c r="C32" t="s">
        <v>312</v>
      </c>
      <c r="D32" t="s">
        <v>500</v>
      </c>
      <c r="E32" t="s">
        <v>499</v>
      </c>
      <c r="F32" t="s">
        <v>499</v>
      </c>
    </row>
    <row r="33" spans="1:6" x14ac:dyDescent="0.35">
      <c r="A33" t="s">
        <v>385</v>
      </c>
      <c r="B33" t="s">
        <v>317</v>
      </c>
      <c r="C33" t="s">
        <v>318</v>
      </c>
      <c r="D33" t="s">
        <v>500</v>
      </c>
      <c r="E33" t="s">
        <v>500</v>
      </c>
      <c r="F33" t="s">
        <v>500</v>
      </c>
    </row>
    <row r="34" spans="1:6" x14ac:dyDescent="0.35">
      <c r="A34" t="s">
        <v>385</v>
      </c>
      <c r="B34" t="s">
        <v>325</v>
      </c>
      <c r="C34" t="s">
        <v>326</v>
      </c>
      <c r="D34" t="s">
        <v>499</v>
      </c>
      <c r="E34" t="s">
        <v>499</v>
      </c>
      <c r="F34" t="s">
        <v>499</v>
      </c>
    </row>
    <row r="35" spans="1:6" x14ac:dyDescent="0.35">
      <c r="A35" t="s">
        <v>385</v>
      </c>
      <c r="B35" t="s">
        <v>335</v>
      </c>
      <c r="C35" t="s">
        <v>336</v>
      </c>
      <c r="D35" t="s">
        <v>500</v>
      </c>
      <c r="E35" t="s">
        <v>500</v>
      </c>
      <c r="F35" t="s">
        <v>500</v>
      </c>
    </row>
    <row r="36" spans="1:6" x14ac:dyDescent="0.35">
      <c r="A36" t="s">
        <v>386</v>
      </c>
      <c r="B36" t="s">
        <v>34</v>
      </c>
      <c r="C36" t="s">
        <v>35</v>
      </c>
      <c r="D36" t="s">
        <v>499</v>
      </c>
      <c r="E36" t="s">
        <v>499</v>
      </c>
      <c r="F36" t="s">
        <v>499</v>
      </c>
    </row>
    <row r="37" spans="1:6" x14ac:dyDescent="0.35">
      <c r="A37" t="s">
        <v>386</v>
      </c>
      <c r="B37" t="s">
        <v>44</v>
      </c>
      <c r="C37" t="s">
        <v>45</v>
      </c>
      <c r="D37" t="s">
        <v>499</v>
      </c>
      <c r="E37" t="s">
        <v>499</v>
      </c>
      <c r="F37" t="s">
        <v>499</v>
      </c>
    </row>
    <row r="38" spans="1:6" x14ac:dyDescent="0.35">
      <c r="A38" t="s">
        <v>386</v>
      </c>
      <c r="B38" t="s">
        <v>49</v>
      </c>
      <c r="C38" t="s">
        <v>50</v>
      </c>
      <c r="D38" t="s">
        <v>499</v>
      </c>
      <c r="E38" t="s">
        <v>499</v>
      </c>
      <c r="F38" t="s">
        <v>499</v>
      </c>
    </row>
    <row r="39" spans="1:6" x14ac:dyDescent="0.35">
      <c r="A39" t="s">
        <v>386</v>
      </c>
      <c r="B39" t="s">
        <v>69</v>
      </c>
      <c r="C39" t="s">
        <v>70</v>
      </c>
      <c r="D39" t="s">
        <v>499</v>
      </c>
      <c r="E39" t="s">
        <v>499</v>
      </c>
      <c r="F39" t="s">
        <v>499</v>
      </c>
    </row>
    <row r="40" spans="1:6" x14ac:dyDescent="0.35">
      <c r="A40" t="s">
        <v>386</v>
      </c>
      <c r="B40" t="s">
        <v>71</v>
      </c>
      <c r="C40" t="s">
        <v>72</v>
      </c>
      <c r="D40" t="s">
        <v>500</v>
      </c>
      <c r="E40" t="s">
        <v>500</v>
      </c>
      <c r="F40" t="s">
        <v>500</v>
      </c>
    </row>
    <row r="41" spans="1:6" x14ac:dyDescent="0.35">
      <c r="A41" t="s">
        <v>386</v>
      </c>
      <c r="B41" t="s">
        <v>87</v>
      </c>
      <c r="C41" t="s">
        <v>88</v>
      </c>
      <c r="D41" t="s">
        <v>499</v>
      </c>
      <c r="E41" t="s">
        <v>499</v>
      </c>
      <c r="F41" t="s">
        <v>499</v>
      </c>
    </row>
    <row r="42" spans="1:6" x14ac:dyDescent="0.35">
      <c r="A42" t="s">
        <v>386</v>
      </c>
      <c r="B42" t="s">
        <v>91</v>
      </c>
      <c r="C42" t="s">
        <v>92</v>
      </c>
      <c r="D42" t="s">
        <v>499</v>
      </c>
      <c r="E42" t="s">
        <v>499</v>
      </c>
      <c r="F42" t="s">
        <v>499</v>
      </c>
    </row>
    <row r="43" spans="1:6" x14ac:dyDescent="0.35">
      <c r="A43" t="s">
        <v>386</v>
      </c>
      <c r="B43" t="s">
        <v>117</v>
      </c>
      <c r="C43" t="s">
        <v>118</v>
      </c>
      <c r="D43" t="s">
        <v>499</v>
      </c>
      <c r="E43" t="s">
        <v>499</v>
      </c>
      <c r="F43" t="s">
        <v>499</v>
      </c>
    </row>
    <row r="44" spans="1:6" x14ac:dyDescent="0.35">
      <c r="A44" t="s">
        <v>386</v>
      </c>
      <c r="B44" t="s">
        <v>145</v>
      </c>
      <c r="C44" t="s">
        <v>146</v>
      </c>
      <c r="D44" t="s">
        <v>499</v>
      </c>
      <c r="E44" t="s">
        <v>499</v>
      </c>
      <c r="F44" t="s">
        <v>499</v>
      </c>
    </row>
    <row r="45" spans="1:6" x14ac:dyDescent="0.35">
      <c r="A45" t="s">
        <v>386</v>
      </c>
      <c r="B45" t="s">
        <v>151</v>
      </c>
      <c r="C45" t="s">
        <v>152</v>
      </c>
      <c r="D45" t="s">
        <v>499</v>
      </c>
      <c r="E45" t="s">
        <v>499</v>
      </c>
      <c r="F45" t="s">
        <v>499</v>
      </c>
    </row>
    <row r="46" spans="1:6" x14ac:dyDescent="0.35">
      <c r="A46" t="s">
        <v>386</v>
      </c>
      <c r="B46" t="s">
        <v>173</v>
      </c>
      <c r="C46" t="s">
        <v>174</v>
      </c>
      <c r="D46" t="s">
        <v>499</v>
      </c>
      <c r="E46" t="s">
        <v>499</v>
      </c>
      <c r="F46" t="s">
        <v>499</v>
      </c>
    </row>
    <row r="47" spans="1:6" x14ac:dyDescent="0.35">
      <c r="A47" t="s">
        <v>386</v>
      </c>
      <c r="B47" t="s">
        <v>179</v>
      </c>
      <c r="C47" t="s">
        <v>180</v>
      </c>
      <c r="D47" t="s">
        <v>499</v>
      </c>
      <c r="E47" t="s">
        <v>499</v>
      </c>
      <c r="F47" t="s">
        <v>499</v>
      </c>
    </row>
    <row r="48" spans="1:6" x14ac:dyDescent="0.35">
      <c r="A48" t="s">
        <v>386</v>
      </c>
      <c r="B48" t="s">
        <v>181</v>
      </c>
      <c r="C48" t="s">
        <v>182</v>
      </c>
      <c r="D48" t="s">
        <v>499</v>
      </c>
      <c r="E48" t="s">
        <v>499</v>
      </c>
      <c r="F48" t="s">
        <v>499</v>
      </c>
    </row>
    <row r="49" spans="1:6" x14ac:dyDescent="0.35">
      <c r="A49" t="s">
        <v>386</v>
      </c>
      <c r="B49" t="s">
        <v>187</v>
      </c>
      <c r="C49" t="s">
        <v>188</v>
      </c>
      <c r="D49" t="s">
        <v>499</v>
      </c>
      <c r="E49" t="s">
        <v>499</v>
      </c>
      <c r="F49" t="s">
        <v>499</v>
      </c>
    </row>
    <row r="50" spans="1:6" x14ac:dyDescent="0.35">
      <c r="A50" t="s">
        <v>386</v>
      </c>
      <c r="B50" t="s">
        <v>209</v>
      </c>
      <c r="C50" t="s">
        <v>210</v>
      </c>
      <c r="D50" t="s">
        <v>499</v>
      </c>
      <c r="E50" t="s">
        <v>499</v>
      </c>
      <c r="F50" t="s">
        <v>499</v>
      </c>
    </row>
    <row r="51" spans="1:6" x14ac:dyDescent="0.35">
      <c r="A51" t="s">
        <v>386</v>
      </c>
      <c r="B51" t="s">
        <v>229</v>
      </c>
      <c r="C51" t="s">
        <v>230</v>
      </c>
      <c r="D51" t="s">
        <v>499</v>
      </c>
      <c r="E51" t="s">
        <v>499</v>
      </c>
      <c r="F51" t="s">
        <v>499</v>
      </c>
    </row>
    <row r="52" spans="1:6" x14ac:dyDescent="0.35">
      <c r="A52" t="s">
        <v>386</v>
      </c>
      <c r="B52" t="s">
        <v>239</v>
      </c>
      <c r="C52" t="s">
        <v>240</v>
      </c>
      <c r="D52" t="s">
        <v>500</v>
      </c>
      <c r="E52" t="s">
        <v>500</v>
      </c>
      <c r="F52" t="s">
        <v>499</v>
      </c>
    </row>
    <row r="53" spans="1:6" x14ac:dyDescent="0.35">
      <c r="A53" t="s">
        <v>386</v>
      </c>
      <c r="B53" t="s">
        <v>253</v>
      </c>
      <c r="C53" t="s">
        <v>254</v>
      </c>
      <c r="D53" t="s">
        <v>499</v>
      </c>
      <c r="E53" t="s">
        <v>499</v>
      </c>
      <c r="F53" t="s">
        <v>499</v>
      </c>
    </row>
    <row r="54" spans="1:6" x14ac:dyDescent="0.35">
      <c r="A54" t="s">
        <v>386</v>
      </c>
      <c r="B54" t="s">
        <v>281</v>
      </c>
      <c r="C54" t="s">
        <v>282</v>
      </c>
      <c r="D54" t="s">
        <v>499</v>
      </c>
      <c r="E54" t="s">
        <v>499</v>
      </c>
      <c r="F54" t="s">
        <v>499</v>
      </c>
    </row>
    <row r="55" spans="1:6" x14ac:dyDescent="0.35">
      <c r="A55" t="s">
        <v>386</v>
      </c>
      <c r="B55" t="s">
        <v>285</v>
      </c>
      <c r="C55" t="s">
        <v>286</v>
      </c>
      <c r="D55" t="s">
        <v>500</v>
      </c>
      <c r="E55" t="s">
        <v>500</v>
      </c>
      <c r="F55" t="s">
        <v>499</v>
      </c>
    </row>
    <row r="56" spans="1:6" x14ac:dyDescent="0.35">
      <c r="A56" t="s">
        <v>386</v>
      </c>
      <c r="B56" t="s">
        <v>307</v>
      </c>
      <c r="C56" t="s">
        <v>308</v>
      </c>
      <c r="D56" t="s">
        <v>499</v>
      </c>
      <c r="E56" t="s">
        <v>499</v>
      </c>
      <c r="F56" t="s">
        <v>499</v>
      </c>
    </row>
    <row r="57" spans="1:6" x14ac:dyDescent="0.35">
      <c r="A57" t="s">
        <v>386</v>
      </c>
      <c r="B57" t="s">
        <v>319</v>
      </c>
      <c r="C57" t="s">
        <v>320</v>
      </c>
      <c r="D57" t="s">
        <v>499</v>
      </c>
      <c r="E57" t="s">
        <v>499</v>
      </c>
      <c r="F57" t="s">
        <v>499</v>
      </c>
    </row>
    <row r="58" spans="1:6" x14ac:dyDescent="0.35">
      <c r="A58" t="s">
        <v>386</v>
      </c>
      <c r="B58" t="s">
        <v>323</v>
      </c>
      <c r="C58" t="s">
        <v>324</v>
      </c>
      <c r="D58" t="s">
        <v>499</v>
      </c>
      <c r="E58" t="s">
        <v>499</v>
      </c>
      <c r="F58" t="s">
        <v>499</v>
      </c>
    </row>
    <row r="59" spans="1:6" x14ac:dyDescent="0.35">
      <c r="A59" t="s">
        <v>386</v>
      </c>
      <c r="B59" t="s">
        <v>331</v>
      </c>
      <c r="C59" t="s">
        <v>332</v>
      </c>
      <c r="D59" t="s">
        <v>499</v>
      </c>
      <c r="E59" t="s">
        <v>499</v>
      </c>
      <c r="F59" t="s">
        <v>499</v>
      </c>
    </row>
    <row r="60" spans="1:6" x14ac:dyDescent="0.35">
      <c r="A60" t="s">
        <v>386</v>
      </c>
      <c r="B60" t="s">
        <v>355</v>
      </c>
      <c r="C60" t="s">
        <v>356</v>
      </c>
      <c r="D60" t="s">
        <v>500</v>
      </c>
      <c r="E60" t="s">
        <v>499</v>
      </c>
      <c r="F60" t="s">
        <v>499</v>
      </c>
    </row>
    <row r="61" spans="1:6" x14ac:dyDescent="0.35">
      <c r="A61" t="s">
        <v>386</v>
      </c>
      <c r="B61" t="s">
        <v>357</v>
      </c>
      <c r="C61" t="s">
        <v>358</v>
      </c>
      <c r="D61" t="s">
        <v>500</v>
      </c>
      <c r="E61" t="s">
        <v>499</v>
      </c>
      <c r="F61" t="s">
        <v>499</v>
      </c>
    </row>
    <row r="62" spans="1:6" x14ac:dyDescent="0.35">
      <c r="A62" t="s">
        <v>387</v>
      </c>
      <c r="B62" t="s">
        <v>23</v>
      </c>
      <c r="C62" t="s">
        <v>24</v>
      </c>
      <c r="D62" t="s">
        <v>499</v>
      </c>
      <c r="E62" t="s">
        <v>499</v>
      </c>
      <c r="F62" t="s">
        <v>499</v>
      </c>
    </row>
    <row r="63" spans="1:6" x14ac:dyDescent="0.35">
      <c r="A63" t="s">
        <v>387</v>
      </c>
      <c r="B63" t="s">
        <v>55</v>
      </c>
      <c r="C63" t="s">
        <v>56</v>
      </c>
      <c r="D63" t="s">
        <v>499</v>
      </c>
      <c r="E63" t="s">
        <v>499</v>
      </c>
      <c r="F63" t="s">
        <v>499</v>
      </c>
    </row>
    <row r="64" spans="1:6" x14ac:dyDescent="0.35">
      <c r="A64" t="s">
        <v>387</v>
      </c>
      <c r="B64" t="s">
        <v>57</v>
      </c>
      <c r="C64" t="s">
        <v>58</v>
      </c>
      <c r="D64" t="s">
        <v>499</v>
      </c>
      <c r="E64" t="s">
        <v>499</v>
      </c>
      <c r="F64" t="s">
        <v>499</v>
      </c>
    </row>
    <row r="65" spans="1:6" x14ac:dyDescent="0.35">
      <c r="A65" t="s">
        <v>387</v>
      </c>
      <c r="B65" t="s">
        <v>81</v>
      </c>
      <c r="C65" t="s">
        <v>82</v>
      </c>
      <c r="D65" t="s">
        <v>500</v>
      </c>
      <c r="E65" t="s">
        <v>500</v>
      </c>
      <c r="F65" t="s">
        <v>499</v>
      </c>
    </row>
    <row r="66" spans="1:6" x14ac:dyDescent="0.35">
      <c r="A66" t="s">
        <v>387</v>
      </c>
      <c r="B66" t="s">
        <v>135</v>
      </c>
      <c r="C66" t="s">
        <v>136</v>
      </c>
      <c r="D66" t="s">
        <v>499</v>
      </c>
      <c r="E66" t="s">
        <v>499</v>
      </c>
      <c r="F66" t="s">
        <v>499</v>
      </c>
    </row>
    <row r="67" spans="1:6" x14ac:dyDescent="0.35">
      <c r="A67" t="s">
        <v>387</v>
      </c>
      <c r="B67" t="s">
        <v>157</v>
      </c>
      <c r="C67" t="s">
        <v>158</v>
      </c>
      <c r="D67" t="s">
        <v>499</v>
      </c>
      <c r="E67" t="s">
        <v>499</v>
      </c>
      <c r="F67" t="s">
        <v>499</v>
      </c>
    </row>
    <row r="68" spans="1:6" x14ac:dyDescent="0.35">
      <c r="A68" t="s">
        <v>387</v>
      </c>
      <c r="B68" t="s">
        <v>171</v>
      </c>
      <c r="C68" t="s">
        <v>172</v>
      </c>
      <c r="D68" t="s">
        <v>499</v>
      </c>
      <c r="E68" t="s">
        <v>499</v>
      </c>
      <c r="F68" t="s">
        <v>499</v>
      </c>
    </row>
    <row r="69" spans="1:6" x14ac:dyDescent="0.35">
      <c r="A69" t="s">
        <v>387</v>
      </c>
      <c r="B69" t="s">
        <v>191</v>
      </c>
      <c r="C69" t="s">
        <v>192</v>
      </c>
      <c r="D69" t="s">
        <v>500</v>
      </c>
      <c r="E69" t="s">
        <v>500</v>
      </c>
      <c r="F69" t="s">
        <v>500</v>
      </c>
    </row>
    <row r="70" spans="1:6" x14ac:dyDescent="0.35">
      <c r="A70" t="s">
        <v>387</v>
      </c>
      <c r="B70" t="s">
        <v>201</v>
      </c>
      <c r="C70" t="s">
        <v>202</v>
      </c>
      <c r="D70" t="s">
        <v>499</v>
      </c>
      <c r="E70" t="s">
        <v>499</v>
      </c>
      <c r="F70" t="s">
        <v>499</v>
      </c>
    </row>
    <row r="71" spans="1:6" x14ac:dyDescent="0.35">
      <c r="A71" t="s">
        <v>387</v>
      </c>
      <c r="B71" t="s">
        <v>213</v>
      </c>
      <c r="C71" t="s">
        <v>214</v>
      </c>
      <c r="D71" t="s">
        <v>499</v>
      </c>
      <c r="E71" t="s">
        <v>499</v>
      </c>
      <c r="F71" t="s">
        <v>499</v>
      </c>
    </row>
    <row r="72" spans="1:6" x14ac:dyDescent="0.35">
      <c r="A72" t="s">
        <v>387</v>
      </c>
      <c r="B72" t="s">
        <v>217</v>
      </c>
      <c r="C72" t="s">
        <v>218</v>
      </c>
      <c r="D72" t="s">
        <v>499</v>
      </c>
      <c r="E72" t="s">
        <v>499</v>
      </c>
      <c r="F72" t="s">
        <v>499</v>
      </c>
    </row>
    <row r="73" spans="1:6" x14ac:dyDescent="0.35">
      <c r="A73" t="s">
        <v>387</v>
      </c>
      <c r="B73" t="s">
        <v>225</v>
      </c>
      <c r="C73" t="s">
        <v>226</v>
      </c>
      <c r="D73" t="s">
        <v>499</v>
      </c>
      <c r="E73" t="s">
        <v>499</v>
      </c>
      <c r="F73" t="s">
        <v>499</v>
      </c>
    </row>
    <row r="74" spans="1:6" x14ac:dyDescent="0.35">
      <c r="A74" t="s">
        <v>387</v>
      </c>
      <c r="B74" t="s">
        <v>275</v>
      </c>
      <c r="C74" t="s">
        <v>276</v>
      </c>
      <c r="D74" t="s">
        <v>499</v>
      </c>
      <c r="E74" t="s">
        <v>499</v>
      </c>
      <c r="F74" t="s">
        <v>499</v>
      </c>
    </row>
    <row r="75" spans="1:6" x14ac:dyDescent="0.35">
      <c r="A75" t="s">
        <v>387</v>
      </c>
      <c r="B75" t="s">
        <v>301</v>
      </c>
      <c r="C75" t="s">
        <v>302</v>
      </c>
      <c r="D75" t="s">
        <v>499</v>
      </c>
      <c r="E75" t="s">
        <v>499</v>
      </c>
      <c r="F75" t="s">
        <v>499</v>
      </c>
    </row>
    <row r="76" spans="1:6" x14ac:dyDescent="0.35">
      <c r="A76" t="s">
        <v>387</v>
      </c>
      <c r="B76" t="s">
        <v>321</v>
      </c>
      <c r="C76" t="s">
        <v>322</v>
      </c>
      <c r="D76" t="s">
        <v>499</v>
      </c>
      <c r="E76" t="s">
        <v>499</v>
      </c>
      <c r="F76" t="s">
        <v>499</v>
      </c>
    </row>
    <row r="78" spans="1:6" x14ac:dyDescent="0.35">
      <c r="A78" t="s">
        <v>501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EA29B-CE27-4069-B3B0-E07FF4E89ADB}">
  <dimension ref="A1:H8"/>
  <sheetViews>
    <sheetView workbookViewId="0">
      <selection activeCell="B1" sqref="B1:H1"/>
    </sheetView>
  </sheetViews>
  <sheetFormatPr defaultRowHeight="14.5" x14ac:dyDescent="0.35"/>
  <cols>
    <col min="1" max="1" width="33.26953125" bestFit="1" customWidth="1"/>
    <col min="2" max="2" width="6.1796875" bestFit="1" customWidth="1"/>
    <col min="3" max="3" width="31.1796875" bestFit="1" customWidth="1"/>
    <col min="4" max="4" width="34.7265625" bestFit="1" customWidth="1"/>
    <col min="5" max="5" width="31.1796875" bestFit="1" customWidth="1"/>
    <col min="6" max="6" width="34.7265625" bestFit="1" customWidth="1"/>
    <col min="7" max="7" width="31.1796875" bestFit="1" customWidth="1"/>
    <col min="8" max="8" width="34.7265625" bestFit="1" customWidth="1"/>
  </cols>
  <sheetData>
    <row r="1" spans="1:8" s="1" customFormat="1" x14ac:dyDescent="0.35">
      <c r="A1" s="1" t="s">
        <v>389</v>
      </c>
      <c r="B1" s="1" t="s">
        <v>379</v>
      </c>
      <c r="C1" s="1" t="s">
        <v>502</v>
      </c>
      <c r="D1" s="1" t="s">
        <v>503</v>
      </c>
      <c r="E1" s="1" t="s">
        <v>504</v>
      </c>
      <c r="F1" s="1" t="s">
        <v>505</v>
      </c>
      <c r="G1" s="1" t="s">
        <v>506</v>
      </c>
      <c r="H1" s="1" t="s">
        <v>507</v>
      </c>
    </row>
    <row r="2" spans="1:8" x14ac:dyDescent="0.35">
      <c r="A2" t="s">
        <v>383</v>
      </c>
      <c r="B2">
        <v>75</v>
      </c>
      <c r="C2" s="4">
        <v>0.7466666666666667</v>
      </c>
      <c r="D2">
        <v>56</v>
      </c>
      <c r="E2" s="4">
        <v>0.84</v>
      </c>
      <c r="F2">
        <v>63</v>
      </c>
      <c r="G2" s="4">
        <v>0.89333333333333331</v>
      </c>
      <c r="H2">
        <v>67</v>
      </c>
    </row>
    <row r="3" spans="1:8" x14ac:dyDescent="0.35">
      <c r="A3" t="s">
        <v>385</v>
      </c>
      <c r="B3">
        <v>20</v>
      </c>
      <c r="C3" s="4">
        <v>0.6</v>
      </c>
      <c r="D3">
        <v>12</v>
      </c>
      <c r="E3" s="4">
        <v>0.8</v>
      </c>
      <c r="F3">
        <v>16</v>
      </c>
      <c r="G3" s="4">
        <v>0.85</v>
      </c>
      <c r="H3">
        <v>17</v>
      </c>
    </row>
    <row r="4" spans="1:8" x14ac:dyDescent="0.35">
      <c r="A4" t="s">
        <v>386</v>
      </c>
      <c r="B4">
        <v>26</v>
      </c>
      <c r="C4" s="4">
        <v>0.80769230769230771</v>
      </c>
      <c r="D4">
        <v>21</v>
      </c>
      <c r="E4" s="4">
        <v>0.88461538461538458</v>
      </c>
      <c r="F4">
        <v>23</v>
      </c>
      <c r="G4" s="4">
        <v>0.96153846153846156</v>
      </c>
      <c r="H4">
        <v>25</v>
      </c>
    </row>
    <row r="5" spans="1:8" x14ac:dyDescent="0.35">
      <c r="A5" t="s">
        <v>387</v>
      </c>
      <c r="B5">
        <v>15</v>
      </c>
      <c r="C5" s="4">
        <v>0.8666666666666667</v>
      </c>
      <c r="D5">
        <v>13</v>
      </c>
      <c r="E5" s="4">
        <v>0.8666666666666667</v>
      </c>
      <c r="F5">
        <v>13</v>
      </c>
      <c r="G5" s="4">
        <v>0.93333333333333335</v>
      </c>
      <c r="H5">
        <v>14</v>
      </c>
    </row>
    <row r="6" spans="1:8" x14ac:dyDescent="0.35">
      <c r="A6" t="s">
        <v>388</v>
      </c>
      <c r="B6">
        <v>14</v>
      </c>
      <c r="C6" s="4">
        <v>0.7142857142857143</v>
      </c>
      <c r="D6">
        <v>10</v>
      </c>
      <c r="E6" s="4">
        <v>0.7857142857142857</v>
      </c>
      <c r="F6">
        <v>11</v>
      </c>
      <c r="G6" s="4">
        <v>0.7857142857142857</v>
      </c>
      <c r="H6">
        <v>11</v>
      </c>
    </row>
    <row r="8" spans="1:8" x14ac:dyDescent="0.35">
      <c r="A8" t="s">
        <v>501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B7905-B73A-42E4-8579-960FBD7707DE}">
  <dimension ref="A1:C79"/>
  <sheetViews>
    <sheetView workbookViewId="0">
      <selection activeCell="A2" sqref="A2"/>
    </sheetView>
  </sheetViews>
  <sheetFormatPr defaultRowHeight="14.5" x14ac:dyDescent="0.35"/>
  <cols>
    <col min="1" max="1" width="31.453125" bestFit="1" customWidth="1"/>
    <col min="3" max="3" width="25.7265625" style="2" bestFit="1" customWidth="1"/>
  </cols>
  <sheetData>
    <row r="1" spans="1:3" s="1" customFormat="1" x14ac:dyDescent="0.35">
      <c r="A1" s="1" t="s">
        <v>0</v>
      </c>
      <c r="B1" s="1" t="s">
        <v>1</v>
      </c>
      <c r="C1" s="5" t="s">
        <v>508</v>
      </c>
    </row>
    <row r="2" spans="1:3" x14ac:dyDescent="0.35">
      <c r="A2" t="s">
        <v>4</v>
      </c>
      <c r="B2" t="s">
        <v>5</v>
      </c>
      <c r="C2" s="2">
        <v>200</v>
      </c>
    </row>
    <row r="3" spans="1:3" x14ac:dyDescent="0.35">
      <c r="A3" t="s">
        <v>13</v>
      </c>
      <c r="B3" t="s">
        <v>14</v>
      </c>
      <c r="C3" s="2">
        <v>100</v>
      </c>
    </row>
    <row r="4" spans="1:3" x14ac:dyDescent="0.35">
      <c r="A4" t="s">
        <v>30</v>
      </c>
      <c r="B4" t="s">
        <v>31</v>
      </c>
      <c r="C4" s="2">
        <v>171</v>
      </c>
    </row>
    <row r="5" spans="1:3" x14ac:dyDescent="0.35">
      <c r="A5" t="s">
        <v>42</v>
      </c>
      <c r="B5" t="s">
        <v>43</v>
      </c>
      <c r="C5" s="2">
        <v>33</v>
      </c>
    </row>
    <row r="6" spans="1:3" x14ac:dyDescent="0.35">
      <c r="A6" t="s">
        <v>44</v>
      </c>
      <c r="B6" t="s">
        <v>45</v>
      </c>
      <c r="C6" s="2">
        <v>23166</v>
      </c>
    </row>
    <row r="7" spans="1:3" x14ac:dyDescent="0.35">
      <c r="A7" t="s">
        <v>49</v>
      </c>
      <c r="B7" t="s">
        <v>50</v>
      </c>
      <c r="C7" s="2">
        <v>1211</v>
      </c>
    </row>
    <row r="8" spans="1:3" x14ac:dyDescent="0.35">
      <c r="A8" t="s">
        <v>55</v>
      </c>
      <c r="B8" t="s">
        <v>56</v>
      </c>
      <c r="C8" s="2">
        <v>1888</v>
      </c>
    </row>
    <row r="9" spans="1:3" x14ac:dyDescent="0.35">
      <c r="A9" t="s">
        <v>57</v>
      </c>
      <c r="B9" t="s">
        <v>58</v>
      </c>
      <c r="C9" s="2">
        <v>300000</v>
      </c>
    </row>
    <row r="10" spans="1:3" x14ac:dyDescent="0.35">
      <c r="A10" t="s">
        <v>63</v>
      </c>
      <c r="B10" t="s">
        <v>64</v>
      </c>
      <c r="C10" s="2">
        <v>30094</v>
      </c>
    </row>
    <row r="11" spans="1:3" x14ac:dyDescent="0.35">
      <c r="A11" t="s">
        <v>65</v>
      </c>
      <c r="B11" t="s">
        <v>66</v>
      </c>
      <c r="C11" s="2">
        <v>1032000</v>
      </c>
    </row>
    <row r="12" spans="1:3" x14ac:dyDescent="0.35">
      <c r="A12" t="s">
        <v>67</v>
      </c>
      <c r="B12" t="s">
        <v>68</v>
      </c>
      <c r="C12" s="2">
        <v>734</v>
      </c>
    </row>
    <row r="13" spans="1:3" x14ac:dyDescent="0.35">
      <c r="A13" t="s">
        <v>69</v>
      </c>
      <c r="B13" t="s">
        <v>70</v>
      </c>
      <c r="C13" s="2">
        <v>3150</v>
      </c>
    </row>
    <row r="14" spans="1:3" x14ac:dyDescent="0.35">
      <c r="A14" t="s">
        <v>71</v>
      </c>
      <c r="B14" t="s">
        <v>72</v>
      </c>
      <c r="C14" s="2">
        <v>5454</v>
      </c>
    </row>
    <row r="15" spans="1:3" x14ac:dyDescent="0.35">
      <c r="A15" t="s">
        <v>75</v>
      </c>
      <c r="B15" t="s">
        <v>76</v>
      </c>
      <c r="C15" s="2">
        <v>850</v>
      </c>
    </row>
    <row r="16" spans="1:3" x14ac:dyDescent="0.35">
      <c r="A16" t="s">
        <v>77</v>
      </c>
      <c r="B16" t="s">
        <v>78</v>
      </c>
      <c r="C16" s="2">
        <v>830</v>
      </c>
    </row>
    <row r="17" spans="1:3" x14ac:dyDescent="0.35">
      <c r="A17" t="s">
        <v>79</v>
      </c>
      <c r="B17" t="s">
        <v>80</v>
      </c>
      <c r="C17" s="2">
        <v>36000</v>
      </c>
    </row>
    <row r="18" spans="1:3" x14ac:dyDescent="0.35">
      <c r="A18" t="s">
        <v>85</v>
      </c>
      <c r="B18" t="s">
        <v>86</v>
      </c>
      <c r="C18" s="2">
        <v>45572</v>
      </c>
    </row>
    <row r="19" spans="1:3" x14ac:dyDescent="0.35">
      <c r="A19" t="s">
        <v>87</v>
      </c>
      <c r="B19" t="s">
        <v>88</v>
      </c>
      <c r="C19" s="2">
        <v>7616</v>
      </c>
    </row>
    <row r="20" spans="1:3" x14ac:dyDescent="0.35">
      <c r="A20" t="s">
        <v>89</v>
      </c>
      <c r="B20" t="s">
        <v>90</v>
      </c>
      <c r="C20" s="2">
        <v>6500</v>
      </c>
    </row>
    <row r="21" spans="1:3" x14ac:dyDescent="0.35">
      <c r="A21" t="s">
        <v>91</v>
      </c>
      <c r="B21" t="s">
        <v>92</v>
      </c>
      <c r="C21" s="2">
        <v>10191</v>
      </c>
    </row>
    <row r="22" spans="1:3" x14ac:dyDescent="0.35">
      <c r="A22" t="s">
        <v>93</v>
      </c>
      <c r="B22" t="s">
        <v>94</v>
      </c>
      <c r="C22" s="2">
        <v>1613</v>
      </c>
    </row>
    <row r="23" spans="1:3" x14ac:dyDescent="0.35">
      <c r="A23" t="s">
        <v>103</v>
      </c>
      <c r="B23" t="s">
        <v>104</v>
      </c>
      <c r="C23" s="2">
        <v>8306</v>
      </c>
    </row>
    <row r="24" spans="1:3" x14ac:dyDescent="0.35">
      <c r="A24" t="s">
        <v>105</v>
      </c>
      <c r="B24" t="s">
        <v>106</v>
      </c>
      <c r="C24" s="2">
        <v>301</v>
      </c>
    </row>
    <row r="25" spans="1:3" x14ac:dyDescent="0.35">
      <c r="A25" t="s">
        <v>107</v>
      </c>
      <c r="B25" t="s">
        <v>108</v>
      </c>
      <c r="C25" s="2">
        <v>79</v>
      </c>
    </row>
    <row r="26" spans="1:3" x14ac:dyDescent="0.35">
      <c r="A26" t="s">
        <v>109</v>
      </c>
      <c r="B26" t="s">
        <v>110</v>
      </c>
      <c r="C26" s="2">
        <v>1684</v>
      </c>
    </row>
    <row r="27" spans="1:3" x14ac:dyDescent="0.35">
      <c r="A27" t="s">
        <v>117</v>
      </c>
      <c r="B27" t="s">
        <v>118</v>
      </c>
      <c r="C27" s="2">
        <v>873</v>
      </c>
    </row>
    <row r="28" spans="1:3" x14ac:dyDescent="0.35">
      <c r="A28" t="s">
        <v>119</v>
      </c>
      <c r="B28" t="s">
        <v>120</v>
      </c>
      <c r="C28" s="2">
        <v>50161</v>
      </c>
    </row>
    <row r="29" spans="1:3" x14ac:dyDescent="0.35">
      <c r="A29" t="s">
        <v>125</v>
      </c>
      <c r="B29" t="s">
        <v>126</v>
      </c>
      <c r="C29" s="2">
        <v>50000</v>
      </c>
    </row>
    <row r="30" spans="1:3" x14ac:dyDescent="0.35">
      <c r="A30" t="s">
        <v>127</v>
      </c>
      <c r="B30" t="s">
        <v>128</v>
      </c>
      <c r="C30" s="2">
        <v>3100</v>
      </c>
    </row>
    <row r="31" spans="1:3" x14ac:dyDescent="0.35">
      <c r="A31" t="s">
        <v>129</v>
      </c>
      <c r="B31" t="s">
        <v>130</v>
      </c>
      <c r="C31" s="2">
        <v>34000</v>
      </c>
    </row>
    <row r="32" spans="1:3" x14ac:dyDescent="0.35">
      <c r="A32" t="s">
        <v>137</v>
      </c>
      <c r="B32" t="s">
        <v>138</v>
      </c>
      <c r="C32" s="2">
        <v>4250</v>
      </c>
    </row>
    <row r="33" spans="1:3" x14ac:dyDescent="0.35">
      <c r="A33" t="s">
        <v>161</v>
      </c>
      <c r="B33" t="s">
        <v>162</v>
      </c>
      <c r="C33" s="2">
        <v>2800</v>
      </c>
    </row>
    <row r="34" spans="1:3" x14ac:dyDescent="0.35">
      <c r="A34" t="s">
        <v>165</v>
      </c>
      <c r="B34" t="s">
        <v>166</v>
      </c>
      <c r="C34" s="2">
        <v>1500</v>
      </c>
    </row>
    <row r="35" spans="1:3" x14ac:dyDescent="0.35">
      <c r="A35" t="s">
        <v>169</v>
      </c>
      <c r="B35" t="s">
        <v>170</v>
      </c>
      <c r="C35" s="2">
        <v>300</v>
      </c>
    </row>
    <row r="36" spans="1:3" x14ac:dyDescent="0.35">
      <c r="A36" t="s">
        <v>179</v>
      </c>
      <c r="B36" t="s">
        <v>180</v>
      </c>
      <c r="C36" s="2">
        <v>275</v>
      </c>
    </row>
    <row r="37" spans="1:3" x14ac:dyDescent="0.35">
      <c r="A37" t="s">
        <v>181</v>
      </c>
      <c r="B37" t="s">
        <v>182</v>
      </c>
      <c r="C37" s="2">
        <v>9159</v>
      </c>
    </row>
    <row r="38" spans="1:3" x14ac:dyDescent="0.35">
      <c r="A38" t="s">
        <v>187</v>
      </c>
      <c r="B38" t="s">
        <v>188</v>
      </c>
      <c r="C38" s="2">
        <v>1686</v>
      </c>
    </row>
    <row r="39" spans="1:3" x14ac:dyDescent="0.35">
      <c r="A39" t="s">
        <v>189</v>
      </c>
      <c r="B39" t="s">
        <v>190</v>
      </c>
      <c r="C39" s="2">
        <v>4558</v>
      </c>
    </row>
    <row r="40" spans="1:3" x14ac:dyDescent="0.35">
      <c r="A40" t="s">
        <v>197</v>
      </c>
      <c r="B40" t="s">
        <v>198</v>
      </c>
      <c r="C40" s="2">
        <v>6478</v>
      </c>
    </row>
    <row r="41" spans="1:3" x14ac:dyDescent="0.35">
      <c r="A41" t="s">
        <v>199</v>
      </c>
      <c r="B41" t="s">
        <v>200</v>
      </c>
      <c r="C41" s="2">
        <v>41220</v>
      </c>
    </row>
    <row r="42" spans="1:3" x14ac:dyDescent="0.35">
      <c r="A42" t="s">
        <v>201</v>
      </c>
      <c r="B42" t="s">
        <v>202</v>
      </c>
      <c r="C42" s="2">
        <v>17406</v>
      </c>
    </row>
    <row r="43" spans="1:3" x14ac:dyDescent="0.35">
      <c r="A43" t="s">
        <v>203</v>
      </c>
      <c r="B43" t="s">
        <v>204</v>
      </c>
      <c r="C43" s="2">
        <v>8701</v>
      </c>
    </row>
    <row r="44" spans="1:3" x14ac:dyDescent="0.35">
      <c r="A44" t="s">
        <v>209</v>
      </c>
      <c r="B44" t="s">
        <v>210</v>
      </c>
      <c r="C44" s="2">
        <v>2470</v>
      </c>
    </row>
    <row r="45" spans="1:3" x14ac:dyDescent="0.35">
      <c r="A45" t="s">
        <v>215</v>
      </c>
      <c r="B45" t="s">
        <v>216</v>
      </c>
      <c r="C45" s="2">
        <v>5</v>
      </c>
    </row>
    <row r="46" spans="1:3" x14ac:dyDescent="0.35">
      <c r="A46" t="s">
        <v>217</v>
      </c>
      <c r="B46" t="s">
        <v>218</v>
      </c>
      <c r="C46" s="2">
        <v>2466</v>
      </c>
    </row>
    <row r="47" spans="1:3" x14ac:dyDescent="0.35">
      <c r="A47" t="s">
        <v>221</v>
      </c>
      <c r="B47" t="s">
        <v>222</v>
      </c>
      <c r="C47" s="2">
        <v>4821</v>
      </c>
    </row>
    <row r="48" spans="1:3" x14ac:dyDescent="0.35">
      <c r="A48" t="s">
        <v>223</v>
      </c>
      <c r="B48" t="s">
        <v>224</v>
      </c>
      <c r="C48" s="2">
        <v>8000</v>
      </c>
    </row>
    <row r="49" spans="1:3" x14ac:dyDescent="0.35">
      <c r="A49" t="s">
        <v>225</v>
      </c>
      <c r="B49" t="s">
        <v>226</v>
      </c>
      <c r="C49" s="2">
        <v>10598</v>
      </c>
    </row>
    <row r="50" spans="1:3" x14ac:dyDescent="0.35">
      <c r="A50" t="s">
        <v>229</v>
      </c>
      <c r="B50" t="s">
        <v>230</v>
      </c>
      <c r="C50" s="2">
        <v>32753</v>
      </c>
    </row>
    <row r="51" spans="1:3" x14ac:dyDescent="0.35">
      <c r="A51" t="s">
        <v>231</v>
      </c>
      <c r="B51" t="s">
        <v>232</v>
      </c>
      <c r="C51" s="2">
        <v>8</v>
      </c>
    </row>
    <row r="52" spans="1:3" x14ac:dyDescent="0.35">
      <c r="A52" t="s">
        <v>237</v>
      </c>
      <c r="B52" t="s">
        <v>238</v>
      </c>
      <c r="C52" s="2">
        <v>2700</v>
      </c>
    </row>
    <row r="53" spans="1:3" x14ac:dyDescent="0.35">
      <c r="A53" t="s">
        <v>239</v>
      </c>
      <c r="B53" t="s">
        <v>240</v>
      </c>
      <c r="C53" s="2">
        <v>125710</v>
      </c>
    </row>
    <row r="54" spans="1:3" x14ac:dyDescent="0.35">
      <c r="A54" t="s">
        <v>245</v>
      </c>
      <c r="B54" t="s">
        <v>246</v>
      </c>
      <c r="C54" s="2">
        <v>30</v>
      </c>
    </row>
    <row r="55" spans="1:3" x14ac:dyDescent="0.35">
      <c r="A55" t="s">
        <v>263</v>
      </c>
      <c r="B55" t="s">
        <v>264</v>
      </c>
      <c r="C55" s="2">
        <v>69147</v>
      </c>
    </row>
    <row r="56" spans="1:3" x14ac:dyDescent="0.35">
      <c r="A56" t="s">
        <v>265</v>
      </c>
      <c r="B56" t="s">
        <v>266</v>
      </c>
      <c r="C56" s="2">
        <v>4000</v>
      </c>
    </row>
    <row r="57" spans="1:3" x14ac:dyDescent="0.35">
      <c r="A57" t="s">
        <v>273</v>
      </c>
      <c r="B57" t="s">
        <v>274</v>
      </c>
      <c r="C57" s="2">
        <v>14</v>
      </c>
    </row>
    <row r="58" spans="1:3" x14ac:dyDescent="0.35">
      <c r="A58" t="s">
        <v>275</v>
      </c>
      <c r="B58" t="s">
        <v>276</v>
      </c>
      <c r="C58" s="2">
        <v>120</v>
      </c>
    </row>
    <row r="59" spans="1:3" x14ac:dyDescent="0.35">
      <c r="A59" t="s">
        <v>277</v>
      </c>
      <c r="B59" t="s">
        <v>278</v>
      </c>
      <c r="C59" s="2">
        <v>130</v>
      </c>
    </row>
    <row r="60" spans="1:3" x14ac:dyDescent="0.35">
      <c r="A60" t="s">
        <v>279</v>
      </c>
      <c r="B60" t="s">
        <v>280</v>
      </c>
      <c r="C60" s="2">
        <v>72</v>
      </c>
    </row>
    <row r="61" spans="1:3" x14ac:dyDescent="0.35">
      <c r="A61" t="s">
        <v>281</v>
      </c>
      <c r="B61" t="s">
        <v>282</v>
      </c>
      <c r="C61" s="2">
        <v>475</v>
      </c>
    </row>
    <row r="62" spans="1:3" x14ac:dyDescent="0.35">
      <c r="A62" t="s">
        <v>285</v>
      </c>
      <c r="B62" t="s">
        <v>286</v>
      </c>
      <c r="C62" s="2">
        <v>15661</v>
      </c>
    </row>
    <row r="63" spans="1:3" x14ac:dyDescent="0.35">
      <c r="A63" t="s">
        <v>291</v>
      </c>
      <c r="B63" t="s">
        <v>292</v>
      </c>
      <c r="C63" s="2">
        <v>5178</v>
      </c>
    </row>
    <row r="64" spans="1:3" x14ac:dyDescent="0.35">
      <c r="A64" t="s">
        <v>295</v>
      </c>
      <c r="B64" t="s">
        <v>296</v>
      </c>
      <c r="C64" s="2">
        <v>10000</v>
      </c>
    </row>
    <row r="65" spans="1:3" x14ac:dyDescent="0.35">
      <c r="A65" t="s">
        <v>299</v>
      </c>
      <c r="B65" t="s">
        <v>300</v>
      </c>
      <c r="C65" s="2">
        <v>700</v>
      </c>
    </row>
    <row r="66" spans="1:3" x14ac:dyDescent="0.35">
      <c r="A66" t="s">
        <v>301</v>
      </c>
      <c r="B66" t="s">
        <v>302</v>
      </c>
      <c r="C66" s="2">
        <v>61392</v>
      </c>
    </row>
    <row r="67" spans="1:3" x14ac:dyDescent="0.35">
      <c r="A67" t="s">
        <v>303</v>
      </c>
      <c r="B67" t="s">
        <v>304</v>
      </c>
      <c r="C67" s="2">
        <v>108</v>
      </c>
    </row>
    <row r="68" spans="1:3" x14ac:dyDescent="0.35">
      <c r="A68" t="s">
        <v>307</v>
      </c>
      <c r="B68" t="s">
        <v>308</v>
      </c>
      <c r="C68" s="2">
        <v>18000</v>
      </c>
    </row>
    <row r="69" spans="1:3" x14ac:dyDescent="0.35">
      <c r="A69" t="s">
        <v>317</v>
      </c>
      <c r="B69" t="s">
        <v>318</v>
      </c>
      <c r="C69" s="2">
        <v>234</v>
      </c>
    </row>
    <row r="70" spans="1:3" x14ac:dyDescent="0.35">
      <c r="A70" t="s">
        <v>319</v>
      </c>
      <c r="B70" t="s">
        <v>320</v>
      </c>
      <c r="C70" s="2">
        <v>2000</v>
      </c>
    </row>
    <row r="71" spans="1:3" x14ac:dyDescent="0.35">
      <c r="A71" t="s">
        <v>325</v>
      </c>
      <c r="B71" t="s">
        <v>326</v>
      </c>
      <c r="C71" s="2">
        <v>4282</v>
      </c>
    </row>
    <row r="72" spans="1:3" x14ac:dyDescent="0.35">
      <c r="A72" t="s">
        <v>329</v>
      </c>
      <c r="B72" t="s">
        <v>330</v>
      </c>
      <c r="C72" s="2">
        <v>214</v>
      </c>
    </row>
    <row r="73" spans="1:3" x14ac:dyDescent="0.35">
      <c r="A73" t="s">
        <v>331</v>
      </c>
      <c r="B73" t="s">
        <v>332</v>
      </c>
      <c r="C73" s="2">
        <v>430</v>
      </c>
    </row>
    <row r="74" spans="1:3" x14ac:dyDescent="0.35">
      <c r="A74" t="s">
        <v>335</v>
      </c>
      <c r="B74" t="s">
        <v>336</v>
      </c>
      <c r="C74" s="2">
        <v>11044</v>
      </c>
    </row>
    <row r="75" spans="1:3" x14ac:dyDescent="0.35">
      <c r="A75" t="s">
        <v>343</v>
      </c>
      <c r="B75" t="s">
        <v>344</v>
      </c>
      <c r="C75" s="2">
        <v>21241</v>
      </c>
    </row>
    <row r="76" spans="1:3" x14ac:dyDescent="0.35">
      <c r="A76" t="s">
        <v>353</v>
      </c>
      <c r="B76" t="s">
        <v>354</v>
      </c>
      <c r="C76" s="2">
        <v>100</v>
      </c>
    </row>
    <row r="77" spans="1:3" x14ac:dyDescent="0.35">
      <c r="A77" t="s">
        <v>355</v>
      </c>
      <c r="B77" t="s">
        <v>356</v>
      </c>
      <c r="C77" s="2">
        <v>80910</v>
      </c>
    </row>
    <row r="79" spans="1:3" x14ac:dyDescent="0.35">
      <c r="A79" t="s">
        <v>509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49A30-C9DB-4985-97BB-5B952266AC88}">
  <dimension ref="A1:N129"/>
  <sheetViews>
    <sheetView workbookViewId="0">
      <selection activeCell="J9" sqref="J9"/>
    </sheetView>
  </sheetViews>
  <sheetFormatPr defaultRowHeight="14.5" x14ac:dyDescent="0.35"/>
  <cols>
    <col min="1" max="1" width="31.453125" bestFit="1" customWidth="1"/>
    <col min="2" max="2" width="9" bestFit="1" customWidth="1"/>
    <col min="3" max="3" width="22.453125" bestFit="1" customWidth="1"/>
    <col min="4" max="4" width="14.81640625" bestFit="1" customWidth="1"/>
    <col min="5" max="5" width="14.1796875" bestFit="1" customWidth="1"/>
    <col min="6" max="6" width="20.7265625" bestFit="1" customWidth="1"/>
    <col min="7" max="7" width="20.26953125" bestFit="1" customWidth="1"/>
    <col min="8" max="8" width="21" bestFit="1" customWidth="1"/>
    <col min="9" max="9" width="17.54296875" bestFit="1" customWidth="1"/>
    <col min="10" max="10" width="17.81640625" bestFit="1" customWidth="1"/>
    <col min="11" max="11" width="33.453125" bestFit="1" customWidth="1"/>
    <col min="12" max="12" width="22.453125" bestFit="1" customWidth="1"/>
    <col min="13" max="13" width="24.81640625" bestFit="1" customWidth="1"/>
    <col min="14" max="14" width="19" bestFit="1" customWidth="1"/>
  </cols>
  <sheetData>
    <row r="1" spans="1:14" s="1" customFormat="1" x14ac:dyDescent="0.35">
      <c r="A1" s="1" t="s">
        <v>0</v>
      </c>
      <c r="B1" s="1" t="s">
        <v>1</v>
      </c>
      <c r="C1" s="1" t="s">
        <v>510</v>
      </c>
      <c r="D1" s="1" t="s">
        <v>511</v>
      </c>
      <c r="E1" s="1" t="s">
        <v>512</v>
      </c>
      <c r="F1" s="1" t="s">
        <v>513</v>
      </c>
      <c r="G1" s="1" t="s">
        <v>514</v>
      </c>
      <c r="H1" s="1" t="s">
        <v>515</v>
      </c>
      <c r="I1" s="1" t="s">
        <v>516</v>
      </c>
      <c r="J1" s="1" t="s">
        <v>517</v>
      </c>
      <c r="K1" s="1" t="s">
        <v>518</v>
      </c>
      <c r="L1" s="1" t="s">
        <v>519</v>
      </c>
      <c r="M1" s="1" t="s">
        <v>520</v>
      </c>
      <c r="N1" s="1" t="s">
        <v>521</v>
      </c>
    </row>
    <row r="2" spans="1:14" x14ac:dyDescent="0.35">
      <c r="A2" t="s">
        <v>4</v>
      </c>
      <c r="B2" t="s">
        <v>5</v>
      </c>
      <c r="C2">
        <v>1</v>
      </c>
      <c r="D2">
        <v>0</v>
      </c>
      <c r="E2">
        <v>1</v>
      </c>
      <c r="F2">
        <v>0</v>
      </c>
      <c r="G2">
        <v>0</v>
      </c>
      <c r="H2">
        <v>1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</row>
    <row r="3" spans="1:14" x14ac:dyDescent="0.35">
      <c r="A3" t="s">
        <v>13</v>
      </c>
      <c r="B3" t="s">
        <v>14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1</v>
      </c>
      <c r="M3">
        <v>0</v>
      </c>
      <c r="N3">
        <v>0</v>
      </c>
    </row>
    <row r="4" spans="1:14" x14ac:dyDescent="0.35">
      <c r="A4" t="s">
        <v>15</v>
      </c>
      <c r="B4" t="s">
        <v>16</v>
      </c>
      <c r="C4">
        <v>1</v>
      </c>
      <c r="D4">
        <v>1</v>
      </c>
      <c r="E4">
        <v>1</v>
      </c>
      <c r="F4">
        <v>0</v>
      </c>
      <c r="G4">
        <v>0</v>
      </c>
      <c r="H4">
        <v>1</v>
      </c>
      <c r="I4">
        <v>0</v>
      </c>
      <c r="J4">
        <v>1</v>
      </c>
      <c r="K4">
        <v>0</v>
      </c>
      <c r="L4">
        <v>0</v>
      </c>
      <c r="M4">
        <v>0</v>
      </c>
      <c r="N4">
        <v>0</v>
      </c>
    </row>
    <row r="5" spans="1:14" x14ac:dyDescent="0.35">
      <c r="A5" t="s">
        <v>23</v>
      </c>
      <c r="B5" t="s">
        <v>24</v>
      </c>
      <c r="C5">
        <v>1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</row>
    <row r="6" spans="1:14" x14ac:dyDescent="0.35">
      <c r="A6" t="s">
        <v>28</v>
      </c>
      <c r="B6" t="s">
        <v>29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</row>
    <row r="7" spans="1:14" x14ac:dyDescent="0.35">
      <c r="A7" t="s">
        <v>30</v>
      </c>
      <c r="B7" t="s">
        <v>31</v>
      </c>
      <c r="C7">
        <v>0</v>
      </c>
      <c r="D7">
        <v>0</v>
      </c>
      <c r="E7">
        <v>0</v>
      </c>
      <c r="F7">
        <v>1</v>
      </c>
      <c r="G7">
        <v>1</v>
      </c>
      <c r="H7">
        <v>0</v>
      </c>
      <c r="I7">
        <v>0</v>
      </c>
      <c r="J7">
        <v>0</v>
      </c>
      <c r="K7">
        <v>1</v>
      </c>
      <c r="L7">
        <v>0</v>
      </c>
      <c r="M7">
        <v>1</v>
      </c>
      <c r="N7">
        <v>0</v>
      </c>
    </row>
    <row r="8" spans="1:14" x14ac:dyDescent="0.35">
      <c r="A8" t="s">
        <v>34</v>
      </c>
      <c r="B8" t="s">
        <v>35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</row>
    <row r="9" spans="1:14" x14ac:dyDescent="0.35">
      <c r="A9" t="s">
        <v>40</v>
      </c>
      <c r="B9" t="s">
        <v>41</v>
      </c>
      <c r="C9">
        <v>1</v>
      </c>
      <c r="D9">
        <v>1</v>
      </c>
      <c r="E9">
        <v>1</v>
      </c>
      <c r="F9">
        <v>1</v>
      </c>
      <c r="G9">
        <v>1</v>
      </c>
      <c r="H9">
        <v>0</v>
      </c>
      <c r="I9">
        <v>1</v>
      </c>
      <c r="J9">
        <v>1</v>
      </c>
      <c r="K9">
        <v>1</v>
      </c>
      <c r="L9">
        <v>1</v>
      </c>
      <c r="M9">
        <v>1</v>
      </c>
      <c r="N9">
        <v>0</v>
      </c>
    </row>
    <row r="10" spans="1:14" x14ac:dyDescent="0.35">
      <c r="A10" t="s">
        <v>42</v>
      </c>
      <c r="B10" t="s">
        <v>43</v>
      </c>
      <c r="C10">
        <v>1</v>
      </c>
      <c r="D10">
        <v>1</v>
      </c>
      <c r="E10">
        <v>1</v>
      </c>
      <c r="F10">
        <v>1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</row>
    <row r="11" spans="1:14" x14ac:dyDescent="0.35">
      <c r="A11" t="s">
        <v>44</v>
      </c>
      <c r="B11" t="s">
        <v>45</v>
      </c>
      <c r="C11">
        <v>1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1</v>
      </c>
      <c r="K11">
        <v>1</v>
      </c>
      <c r="L11">
        <v>0</v>
      </c>
      <c r="M11">
        <v>1</v>
      </c>
      <c r="N11">
        <v>1</v>
      </c>
    </row>
    <row r="12" spans="1:14" x14ac:dyDescent="0.35">
      <c r="A12" t="s">
        <v>49</v>
      </c>
      <c r="B12" t="s">
        <v>50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1</v>
      </c>
      <c r="K12">
        <v>1</v>
      </c>
      <c r="L12">
        <v>1</v>
      </c>
      <c r="M12">
        <v>1</v>
      </c>
      <c r="N12">
        <v>1</v>
      </c>
    </row>
    <row r="13" spans="1:14" x14ac:dyDescent="0.35">
      <c r="A13" t="s">
        <v>53</v>
      </c>
      <c r="B13" t="s">
        <v>54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</row>
    <row r="14" spans="1:14" x14ac:dyDescent="0.35">
      <c r="A14" t="s">
        <v>55</v>
      </c>
      <c r="B14" t="s">
        <v>56</v>
      </c>
      <c r="C14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</row>
    <row r="15" spans="1:14" x14ac:dyDescent="0.35">
      <c r="A15" t="s">
        <v>57</v>
      </c>
      <c r="B15" t="s">
        <v>58</v>
      </c>
      <c r="C15">
        <v>1</v>
      </c>
      <c r="D15">
        <v>1</v>
      </c>
      <c r="E15">
        <v>1</v>
      </c>
      <c r="F15">
        <v>1</v>
      </c>
      <c r="G15">
        <v>1</v>
      </c>
      <c r="H15">
        <v>0</v>
      </c>
      <c r="I15">
        <v>1</v>
      </c>
      <c r="J15">
        <v>0</v>
      </c>
      <c r="K15">
        <v>0</v>
      </c>
      <c r="L15">
        <v>0</v>
      </c>
      <c r="M15">
        <v>0</v>
      </c>
      <c r="N15">
        <v>0</v>
      </c>
    </row>
    <row r="16" spans="1:14" x14ac:dyDescent="0.35">
      <c r="A16" t="s">
        <v>61</v>
      </c>
      <c r="B16" t="s">
        <v>62</v>
      </c>
      <c r="C16">
        <v>1</v>
      </c>
      <c r="D16">
        <v>1</v>
      </c>
      <c r="E16">
        <v>1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</row>
    <row r="17" spans="1:14" x14ac:dyDescent="0.35">
      <c r="A17" t="s">
        <v>63</v>
      </c>
      <c r="B17" t="s">
        <v>64</v>
      </c>
      <c r="C17">
        <v>1</v>
      </c>
      <c r="D17">
        <v>1</v>
      </c>
      <c r="E17">
        <v>1</v>
      </c>
      <c r="F17">
        <v>0</v>
      </c>
      <c r="G17">
        <v>0</v>
      </c>
      <c r="H17">
        <v>0</v>
      </c>
      <c r="I17">
        <v>1</v>
      </c>
      <c r="J17">
        <v>1</v>
      </c>
      <c r="K17">
        <v>0</v>
      </c>
      <c r="L17">
        <v>0</v>
      </c>
      <c r="M17">
        <v>0</v>
      </c>
      <c r="N17">
        <v>0</v>
      </c>
    </row>
    <row r="18" spans="1:14" x14ac:dyDescent="0.35">
      <c r="A18" t="s">
        <v>65</v>
      </c>
      <c r="B18" t="s">
        <v>66</v>
      </c>
      <c r="C18">
        <v>1</v>
      </c>
      <c r="D18">
        <v>1</v>
      </c>
      <c r="E18">
        <v>0</v>
      </c>
      <c r="F18">
        <v>0</v>
      </c>
      <c r="G18">
        <v>0</v>
      </c>
      <c r="H18">
        <v>1</v>
      </c>
      <c r="I18">
        <v>1</v>
      </c>
      <c r="J18">
        <v>1</v>
      </c>
      <c r="K18">
        <v>0</v>
      </c>
      <c r="L18">
        <v>0</v>
      </c>
      <c r="M18">
        <v>0</v>
      </c>
      <c r="N18">
        <v>0</v>
      </c>
    </row>
    <row r="19" spans="1:14" x14ac:dyDescent="0.35">
      <c r="A19" t="s">
        <v>67</v>
      </c>
      <c r="B19" t="s">
        <v>68</v>
      </c>
      <c r="C19">
        <v>1</v>
      </c>
      <c r="D19">
        <v>1</v>
      </c>
      <c r="E19">
        <v>1</v>
      </c>
      <c r="F19">
        <v>0</v>
      </c>
      <c r="G19">
        <v>0</v>
      </c>
      <c r="H19">
        <v>1</v>
      </c>
      <c r="I19">
        <v>0</v>
      </c>
      <c r="J19">
        <v>0</v>
      </c>
      <c r="K19">
        <v>1</v>
      </c>
      <c r="L19">
        <v>0</v>
      </c>
      <c r="M19">
        <v>0</v>
      </c>
      <c r="N19">
        <v>0</v>
      </c>
    </row>
    <row r="20" spans="1:14" x14ac:dyDescent="0.35">
      <c r="A20" t="s">
        <v>69</v>
      </c>
      <c r="B20" t="s">
        <v>70</v>
      </c>
      <c r="C20">
        <v>1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1</v>
      </c>
      <c r="K20">
        <v>0</v>
      </c>
      <c r="L20">
        <v>1</v>
      </c>
      <c r="M20">
        <v>0</v>
      </c>
      <c r="N20">
        <v>0</v>
      </c>
    </row>
    <row r="21" spans="1:14" x14ac:dyDescent="0.35">
      <c r="A21" t="s">
        <v>71</v>
      </c>
      <c r="B21" t="s">
        <v>72</v>
      </c>
      <c r="C21">
        <v>1</v>
      </c>
      <c r="D21">
        <v>1</v>
      </c>
      <c r="E21">
        <v>1</v>
      </c>
      <c r="F21">
        <v>0</v>
      </c>
      <c r="G21">
        <v>0</v>
      </c>
      <c r="H21">
        <v>1</v>
      </c>
      <c r="I21">
        <v>1</v>
      </c>
      <c r="J21">
        <v>1</v>
      </c>
      <c r="K21">
        <v>0</v>
      </c>
      <c r="L21">
        <v>0</v>
      </c>
      <c r="M21">
        <v>0</v>
      </c>
      <c r="N21">
        <v>0</v>
      </c>
    </row>
    <row r="22" spans="1:14" x14ac:dyDescent="0.35">
      <c r="A22" t="s">
        <v>73</v>
      </c>
      <c r="B22" t="s">
        <v>74</v>
      </c>
      <c r="C22">
        <v>1</v>
      </c>
      <c r="D22">
        <v>1</v>
      </c>
      <c r="E22">
        <v>1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</row>
    <row r="23" spans="1:14" x14ac:dyDescent="0.35">
      <c r="A23" t="s">
        <v>75</v>
      </c>
      <c r="B23" t="s">
        <v>76</v>
      </c>
      <c r="C23">
        <v>1</v>
      </c>
      <c r="D23">
        <v>1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</row>
    <row r="24" spans="1:14" x14ac:dyDescent="0.35">
      <c r="A24" t="s">
        <v>77</v>
      </c>
      <c r="B24" t="s">
        <v>78</v>
      </c>
      <c r="C24">
        <v>1</v>
      </c>
      <c r="D24">
        <v>1</v>
      </c>
      <c r="E24">
        <v>1</v>
      </c>
      <c r="F24">
        <v>0</v>
      </c>
      <c r="G24">
        <v>0</v>
      </c>
      <c r="H24">
        <v>1</v>
      </c>
      <c r="I24">
        <v>0</v>
      </c>
      <c r="J24">
        <v>1</v>
      </c>
      <c r="K24">
        <v>0</v>
      </c>
      <c r="L24">
        <v>0</v>
      </c>
      <c r="M24">
        <v>0</v>
      </c>
      <c r="N24">
        <v>0</v>
      </c>
    </row>
    <row r="25" spans="1:14" x14ac:dyDescent="0.35">
      <c r="A25" t="s">
        <v>79</v>
      </c>
      <c r="B25" t="s">
        <v>80</v>
      </c>
      <c r="C25">
        <v>0</v>
      </c>
      <c r="D25">
        <v>0</v>
      </c>
      <c r="E25">
        <v>1</v>
      </c>
      <c r="F25">
        <v>1</v>
      </c>
      <c r="G25">
        <v>1</v>
      </c>
      <c r="H25">
        <v>0</v>
      </c>
      <c r="I25">
        <v>0</v>
      </c>
      <c r="J25">
        <v>0</v>
      </c>
      <c r="K25">
        <v>1</v>
      </c>
      <c r="L25">
        <v>1</v>
      </c>
      <c r="M25">
        <v>1</v>
      </c>
      <c r="N25">
        <v>0</v>
      </c>
    </row>
    <row r="26" spans="1:14" x14ac:dyDescent="0.35">
      <c r="A26" t="s">
        <v>81</v>
      </c>
      <c r="B26" t="s">
        <v>82</v>
      </c>
      <c r="C26">
        <v>0</v>
      </c>
      <c r="D26">
        <v>0</v>
      </c>
      <c r="E26">
        <v>0</v>
      </c>
      <c r="F26">
        <v>1</v>
      </c>
      <c r="G26">
        <v>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</row>
    <row r="27" spans="1:14" x14ac:dyDescent="0.35">
      <c r="A27" t="s">
        <v>85</v>
      </c>
      <c r="B27" t="s">
        <v>86</v>
      </c>
      <c r="C27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</row>
    <row r="28" spans="1:14" x14ac:dyDescent="0.35">
      <c r="A28" t="s">
        <v>87</v>
      </c>
      <c r="B28" t="s">
        <v>88</v>
      </c>
      <c r="C28">
        <v>1</v>
      </c>
      <c r="D28">
        <v>0</v>
      </c>
      <c r="E28">
        <v>1</v>
      </c>
      <c r="F28">
        <v>0</v>
      </c>
      <c r="G28">
        <v>0</v>
      </c>
      <c r="H28">
        <v>1</v>
      </c>
      <c r="I28">
        <v>0</v>
      </c>
      <c r="J28">
        <v>1</v>
      </c>
      <c r="K28">
        <v>0</v>
      </c>
      <c r="L28">
        <v>1</v>
      </c>
      <c r="M28">
        <v>0</v>
      </c>
      <c r="N28">
        <v>0</v>
      </c>
    </row>
    <row r="29" spans="1:14" x14ac:dyDescent="0.35">
      <c r="A29" t="s">
        <v>89</v>
      </c>
      <c r="B29" t="s">
        <v>90</v>
      </c>
      <c r="C29">
        <v>1</v>
      </c>
      <c r="D29">
        <v>1</v>
      </c>
      <c r="E29">
        <v>1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</row>
    <row r="30" spans="1:14" x14ac:dyDescent="0.35">
      <c r="A30" t="s">
        <v>91</v>
      </c>
      <c r="B30" t="s">
        <v>92</v>
      </c>
      <c r="C30">
        <v>1</v>
      </c>
      <c r="D30">
        <v>1</v>
      </c>
      <c r="E30">
        <v>1</v>
      </c>
      <c r="F30">
        <v>0</v>
      </c>
      <c r="G30">
        <v>0</v>
      </c>
      <c r="H30">
        <v>1</v>
      </c>
      <c r="I30">
        <v>1</v>
      </c>
      <c r="J30">
        <v>1</v>
      </c>
      <c r="K30">
        <v>0</v>
      </c>
      <c r="L30">
        <v>0</v>
      </c>
      <c r="M30">
        <v>0</v>
      </c>
      <c r="N30">
        <v>0</v>
      </c>
    </row>
    <row r="31" spans="1:14" x14ac:dyDescent="0.35">
      <c r="A31" t="s">
        <v>93</v>
      </c>
      <c r="B31" t="s">
        <v>94</v>
      </c>
      <c r="C31">
        <v>1</v>
      </c>
      <c r="D31">
        <v>1</v>
      </c>
      <c r="E31">
        <v>0</v>
      </c>
      <c r="F31">
        <v>1</v>
      </c>
      <c r="G31">
        <v>1</v>
      </c>
      <c r="H31">
        <v>0</v>
      </c>
      <c r="I31">
        <v>0</v>
      </c>
      <c r="J31">
        <v>0</v>
      </c>
      <c r="K31">
        <v>0</v>
      </c>
      <c r="L31">
        <v>1</v>
      </c>
      <c r="M31">
        <v>0</v>
      </c>
      <c r="N31">
        <v>0</v>
      </c>
    </row>
    <row r="32" spans="1:14" x14ac:dyDescent="0.35">
      <c r="A32" t="s">
        <v>97</v>
      </c>
      <c r="B32" t="s">
        <v>98</v>
      </c>
      <c r="C32">
        <v>1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</row>
    <row r="33" spans="1:14" x14ac:dyDescent="0.35">
      <c r="A33" t="s">
        <v>99</v>
      </c>
      <c r="B33" t="s">
        <v>100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</row>
    <row r="34" spans="1:14" x14ac:dyDescent="0.35">
      <c r="A34" t="s">
        <v>103</v>
      </c>
      <c r="B34" t="s">
        <v>104</v>
      </c>
      <c r="C34">
        <v>1</v>
      </c>
      <c r="D34">
        <v>1</v>
      </c>
      <c r="E34">
        <v>1</v>
      </c>
      <c r="F34">
        <v>0</v>
      </c>
      <c r="G34">
        <v>0</v>
      </c>
      <c r="H34">
        <v>0</v>
      </c>
      <c r="I34">
        <v>1</v>
      </c>
      <c r="J34">
        <v>0</v>
      </c>
      <c r="K34">
        <v>0</v>
      </c>
      <c r="L34">
        <v>0</v>
      </c>
      <c r="M34">
        <v>0</v>
      </c>
      <c r="N34">
        <v>0</v>
      </c>
    </row>
    <row r="35" spans="1:14" x14ac:dyDescent="0.35">
      <c r="A35" t="s">
        <v>105</v>
      </c>
      <c r="B35" t="s">
        <v>106</v>
      </c>
      <c r="C35">
        <v>1</v>
      </c>
      <c r="D35">
        <v>1</v>
      </c>
      <c r="E35">
        <v>0</v>
      </c>
      <c r="F35">
        <v>0</v>
      </c>
      <c r="G35">
        <v>0</v>
      </c>
      <c r="H35">
        <v>0</v>
      </c>
      <c r="I35">
        <v>0</v>
      </c>
      <c r="J35">
        <v>1</v>
      </c>
      <c r="K35">
        <v>0</v>
      </c>
      <c r="L35">
        <v>0</v>
      </c>
      <c r="M35">
        <v>0</v>
      </c>
      <c r="N35">
        <v>0</v>
      </c>
    </row>
    <row r="36" spans="1:14" x14ac:dyDescent="0.35">
      <c r="A36" t="s">
        <v>107</v>
      </c>
      <c r="B36" t="s">
        <v>108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>
        <v>1</v>
      </c>
      <c r="J36">
        <v>1</v>
      </c>
      <c r="K36">
        <v>1</v>
      </c>
      <c r="L36">
        <v>1</v>
      </c>
      <c r="M36">
        <v>1</v>
      </c>
      <c r="N36">
        <v>1</v>
      </c>
    </row>
    <row r="37" spans="1:14" x14ac:dyDescent="0.35">
      <c r="A37" t="s">
        <v>109</v>
      </c>
      <c r="B37" t="s">
        <v>110</v>
      </c>
      <c r="C37">
        <v>1</v>
      </c>
      <c r="D37">
        <v>1</v>
      </c>
      <c r="E37">
        <v>0</v>
      </c>
      <c r="F37">
        <v>1</v>
      </c>
      <c r="G37">
        <v>1</v>
      </c>
      <c r="H37">
        <v>1</v>
      </c>
      <c r="I37">
        <v>0</v>
      </c>
      <c r="J37">
        <v>0</v>
      </c>
      <c r="K37">
        <v>1</v>
      </c>
      <c r="L37">
        <v>1</v>
      </c>
      <c r="M37">
        <v>1</v>
      </c>
      <c r="N37">
        <v>0</v>
      </c>
    </row>
    <row r="38" spans="1:14" x14ac:dyDescent="0.35">
      <c r="A38" t="s">
        <v>111</v>
      </c>
      <c r="B38" t="s">
        <v>112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</row>
    <row r="39" spans="1:14" x14ac:dyDescent="0.35">
      <c r="A39" t="s">
        <v>115</v>
      </c>
      <c r="B39" t="s">
        <v>116</v>
      </c>
      <c r="C39">
        <v>1</v>
      </c>
      <c r="D39">
        <v>1</v>
      </c>
      <c r="E39">
        <v>1</v>
      </c>
      <c r="F39">
        <v>1</v>
      </c>
      <c r="G39">
        <v>1</v>
      </c>
      <c r="H39">
        <v>0</v>
      </c>
      <c r="I39">
        <v>0</v>
      </c>
      <c r="J39">
        <v>0</v>
      </c>
      <c r="K39">
        <v>1</v>
      </c>
      <c r="L39">
        <v>0</v>
      </c>
      <c r="M39">
        <v>0</v>
      </c>
      <c r="N39">
        <v>0</v>
      </c>
    </row>
    <row r="40" spans="1:14" x14ac:dyDescent="0.35">
      <c r="A40" t="s">
        <v>117</v>
      </c>
      <c r="B40" t="s">
        <v>118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1</v>
      </c>
      <c r="M40">
        <v>1</v>
      </c>
      <c r="N40">
        <v>1</v>
      </c>
    </row>
    <row r="41" spans="1:14" x14ac:dyDescent="0.35">
      <c r="A41" t="s">
        <v>119</v>
      </c>
      <c r="B41" t="s">
        <v>120</v>
      </c>
      <c r="C41">
        <v>1</v>
      </c>
      <c r="D41">
        <v>1</v>
      </c>
      <c r="E41">
        <v>1</v>
      </c>
      <c r="F41">
        <v>0</v>
      </c>
      <c r="G41">
        <v>0</v>
      </c>
      <c r="H41">
        <v>1</v>
      </c>
      <c r="I41">
        <v>1</v>
      </c>
      <c r="J41">
        <v>1</v>
      </c>
      <c r="K41">
        <v>1</v>
      </c>
      <c r="L41">
        <v>0</v>
      </c>
      <c r="M41">
        <v>0</v>
      </c>
      <c r="N41">
        <v>0</v>
      </c>
    </row>
    <row r="42" spans="1:14" x14ac:dyDescent="0.35">
      <c r="A42" t="s">
        <v>123</v>
      </c>
      <c r="B42" t="s">
        <v>124</v>
      </c>
      <c r="C42">
        <v>1</v>
      </c>
      <c r="D42">
        <v>1</v>
      </c>
      <c r="E42">
        <v>0</v>
      </c>
      <c r="F42">
        <v>1</v>
      </c>
      <c r="G42">
        <v>1</v>
      </c>
      <c r="H42">
        <v>0</v>
      </c>
      <c r="I42">
        <v>0</v>
      </c>
      <c r="J42">
        <v>0</v>
      </c>
      <c r="K42">
        <v>1</v>
      </c>
      <c r="L42">
        <v>1</v>
      </c>
      <c r="M42">
        <v>1</v>
      </c>
      <c r="N42">
        <v>1</v>
      </c>
    </row>
    <row r="43" spans="1:14" x14ac:dyDescent="0.35">
      <c r="A43" t="s">
        <v>125</v>
      </c>
      <c r="B43" t="s">
        <v>126</v>
      </c>
      <c r="C43">
        <v>1</v>
      </c>
      <c r="D43">
        <v>0</v>
      </c>
      <c r="E43">
        <v>1</v>
      </c>
      <c r="F43">
        <v>1</v>
      </c>
      <c r="G43">
        <v>1</v>
      </c>
      <c r="H43">
        <v>0</v>
      </c>
      <c r="I43">
        <v>1</v>
      </c>
      <c r="J43">
        <v>0</v>
      </c>
      <c r="K43">
        <v>1</v>
      </c>
      <c r="L43">
        <v>1</v>
      </c>
      <c r="M43">
        <v>1</v>
      </c>
      <c r="N43">
        <v>0</v>
      </c>
    </row>
    <row r="44" spans="1:14" x14ac:dyDescent="0.35">
      <c r="A44" t="s">
        <v>127</v>
      </c>
      <c r="B44" t="s">
        <v>128</v>
      </c>
      <c r="C44">
        <v>1</v>
      </c>
      <c r="D44">
        <v>1</v>
      </c>
      <c r="E44">
        <v>1</v>
      </c>
      <c r="F44">
        <v>0</v>
      </c>
      <c r="G44">
        <v>0</v>
      </c>
      <c r="H44">
        <v>1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</row>
    <row r="45" spans="1:14" x14ac:dyDescent="0.35">
      <c r="A45" t="s">
        <v>129</v>
      </c>
      <c r="B45" t="s">
        <v>130</v>
      </c>
      <c r="C45">
        <v>1</v>
      </c>
      <c r="D45">
        <v>1</v>
      </c>
      <c r="E45">
        <v>1</v>
      </c>
      <c r="F45">
        <v>0</v>
      </c>
      <c r="G45">
        <v>0</v>
      </c>
      <c r="H45">
        <v>1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</row>
    <row r="46" spans="1:14" x14ac:dyDescent="0.35">
      <c r="A46" t="s">
        <v>131</v>
      </c>
      <c r="B46" t="s">
        <v>132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</row>
    <row r="47" spans="1:14" x14ac:dyDescent="0.35">
      <c r="A47" t="s">
        <v>135</v>
      </c>
      <c r="B47" t="s">
        <v>136</v>
      </c>
      <c r="C47">
        <v>1</v>
      </c>
      <c r="D47">
        <v>1</v>
      </c>
      <c r="E47">
        <v>0</v>
      </c>
      <c r="F47">
        <v>1</v>
      </c>
      <c r="G47">
        <v>1</v>
      </c>
      <c r="H47">
        <v>1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</row>
    <row r="48" spans="1:14" x14ac:dyDescent="0.35">
      <c r="A48" t="s">
        <v>137</v>
      </c>
      <c r="B48" t="s">
        <v>138</v>
      </c>
      <c r="C48">
        <v>1</v>
      </c>
      <c r="D48">
        <v>1</v>
      </c>
      <c r="E48">
        <v>1</v>
      </c>
      <c r="F48">
        <v>0</v>
      </c>
      <c r="G48">
        <v>0</v>
      </c>
      <c r="H48">
        <v>1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</row>
    <row r="49" spans="1:14" x14ac:dyDescent="0.35">
      <c r="A49" t="s">
        <v>139</v>
      </c>
      <c r="B49" t="s">
        <v>140</v>
      </c>
      <c r="C49">
        <v>1</v>
      </c>
      <c r="D49">
        <v>1</v>
      </c>
      <c r="E49">
        <v>0</v>
      </c>
      <c r="F49">
        <v>0</v>
      </c>
      <c r="G49">
        <v>0</v>
      </c>
      <c r="H49">
        <v>1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</row>
    <row r="50" spans="1:14" x14ac:dyDescent="0.35">
      <c r="A50" t="s">
        <v>143</v>
      </c>
      <c r="B50" t="s">
        <v>144</v>
      </c>
      <c r="C50">
        <v>1</v>
      </c>
      <c r="D50">
        <v>1</v>
      </c>
      <c r="E50">
        <v>1</v>
      </c>
      <c r="F50">
        <v>0</v>
      </c>
      <c r="G50">
        <v>0</v>
      </c>
      <c r="H50">
        <v>1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</row>
    <row r="51" spans="1:14" x14ac:dyDescent="0.35">
      <c r="A51" t="s">
        <v>145</v>
      </c>
      <c r="B51" t="s">
        <v>146</v>
      </c>
      <c r="C51">
        <v>1</v>
      </c>
      <c r="D51">
        <v>1</v>
      </c>
      <c r="E51">
        <v>1</v>
      </c>
      <c r="F51">
        <v>1</v>
      </c>
      <c r="G51">
        <v>1</v>
      </c>
      <c r="H51">
        <v>1</v>
      </c>
      <c r="I51">
        <v>1</v>
      </c>
      <c r="J51">
        <v>0</v>
      </c>
      <c r="K51">
        <v>0</v>
      </c>
      <c r="L51">
        <v>0</v>
      </c>
      <c r="M51">
        <v>0</v>
      </c>
      <c r="N51">
        <v>0</v>
      </c>
    </row>
    <row r="52" spans="1:14" x14ac:dyDescent="0.35">
      <c r="A52" t="s">
        <v>157</v>
      </c>
      <c r="B52" t="s">
        <v>158</v>
      </c>
      <c r="C52">
        <v>1</v>
      </c>
      <c r="D52">
        <v>1</v>
      </c>
      <c r="E52">
        <v>1</v>
      </c>
      <c r="F52">
        <v>1</v>
      </c>
      <c r="G52">
        <v>1</v>
      </c>
      <c r="H52">
        <v>1</v>
      </c>
      <c r="I52">
        <v>1</v>
      </c>
      <c r="J52">
        <v>0</v>
      </c>
      <c r="K52">
        <v>1</v>
      </c>
      <c r="L52">
        <v>1</v>
      </c>
      <c r="M52">
        <v>1</v>
      </c>
      <c r="N52">
        <v>1</v>
      </c>
    </row>
    <row r="53" spans="1:14" x14ac:dyDescent="0.35">
      <c r="A53" t="s">
        <v>159</v>
      </c>
      <c r="B53" t="s">
        <v>160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</row>
    <row r="54" spans="1:14" x14ac:dyDescent="0.35">
      <c r="A54" t="s">
        <v>161</v>
      </c>
      <c r="B54" t="s">
        <v>162</v>
      </c>
      <c r="C54">
        <v>0</v>
      </c>
      <c r="D54">
        <v>0</v>
      </c>
      <c r="E54">
        <v>0</v>
      </c>
      <c r="F54">
        <v>1</v>
      </c>
      <c r="G54">
        <v>1</v>
      </c>
      <c r="H54">
        <v>0</v>
      </c>
      <c r="I54">
        <v>0</v>
      </c>
      <c r="J54">
        <v>0</v>
      </c>
      <c r="K54">
        <v>1</v>
      </c>
      <c r="L54">
        <v>1</v>
      </c>
      <c r="M54">
        <v>0</v>
      </c>
      <c r="N54">
        <v>0</v>
      </c>
    </row>
    <row r="55" spans="1:14" x14ac:dyDescent="0.35">
      <c r="A55" t="s">
        <v>165</v>
      </c>
      <c r="B55" t="s">
        <v>166</v>
      </c>
      <c r="C55">
        <v>1</v>
      </c>
      <c r="D55">
        <v>1</v>
      </c>
      <c r="E55">
        <v>1</v>
      </c>
      <c r="F55">
        <v>0</v>
      </c>
      <c r="G55">
        <v>0</v>
      </c>
      <c r="H55">
        <v>0</v>
      </c>
      <c r="I55">
        <v>1</v>
      </c>
      <c r="J55">
        <v>1</v>
      </c>
      <c r="K55">
        <v>0</v>
      </c>
      <c r="L55">
        <v>0</v>
      </c>
      <c r="M55">
        <v>0</v>
      </c>
      <c r="N55">
        <v>0</v>
      </c>
    </row>
    <row r="56" spans="1:14" x14ac:dyDescent="0.35">
      <c r="A56" t="s">
        <v>167</v>
      </c>
      <c r="B56" t="s">
        <v>168</v>
      </c>
      <c r="C56">
        <v>1</v>
      </c>
      <c r="D56">
        <v>0</v>
      </c>
      <c r="E56">
        <v>1</v>
      </c>
      <c r="F56">
        <v>1</v>
      </c>
      <c r="G56">
        <v>1</v>
      </c>
      <c r="H56">
        <v>0</v>
      </c>
      <c r="I56">
        <v>1</v>
      </c>
      <c r="J56">
        <v>1</v>
      </c>
      <c r="K56">
        <v>1</v>
      </c>
      <c r="L56">
        <v>1</v>
      </c>
      <c r="M56">
        <v>1</v>
      </c>
      <c r="N56">
        <v>0</v>
      </c>
    </row>
    <row r="57" spans="1:14" x14ac:dyDescent="0.35">
      <c r="A57" t="s">
        <v>169</v>
      </c>
      <c r="B57" t="s">
        <v>170</v>
      </c>
      <c r="C57">
        <v>1</v>
      </c>
      <c r="D57">
        <v>0</v>
      </c>
      <c r="E57">
        <v>1</v>
      </c>
      <c r="F57">
        <v>1</v>
      </c>
      <c r="G57">
        <v>1</v>
      </c>
      <c r="H57">
        <v>0</v>
      </c>
      <c r="I57">
        <v>0</v>
      </c>
      <c r="J57">
        <v>0</v>
      </c>
      <c r="K57">
        <v>1</v>
      </c>
      <c r="L57">
        <v>1</v>
      </c>
      <c r="M57">
        <v>0</v>
      </c>
      <c r="N57">
        <v>0</v>
      </c>
    </row>
    <row r="58" spans="1:14" x14ac:dyDescent="0.35">
      <c r="A58" t="s">
        <v>171</v>
      </c>
      <c r="B58" t="s">
        <v>172</v>
      </c>
      <c r="C58">
        <v>1</v>
      </c>
      <c r="D58">
        <v>1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1</v>
      </c>
      <c r="L58">
        <v>1</v>
      </c>
      <c r="M58">
        <v>1</v>
      </c>
      <c r="N58">
        <v>1</v>
      </c>
    </row>
    <row r="59" spans="1:14" x14ac:dyDescent="0.35">
      <c r="A59" t="s">
        <v>173</v>
      </c>
      <c r="B59" t="s">
        <v>174</v>
      </c>
      <c r="C59">
        <v>1</v>
      </c>
      <c r="D59">
        <v>1</v>
      </c>
      <c r="E59">
        <v>1</v>
      </c>
      <c r="F59">
        <v>0</v>
      </c>
      <c r="G59">
        <v>0</v>
      </c>
      <c r="H59">
        <v>1</v>
      </c>
      <c r="I59">
        <v>1</v>
      </c>
      <c r="J59">
        <v>1</v>
      </c>
      <c r="K59">
        <v>0</v>
      </c>
      <c r="L59">
        <v>0</v>
      </c>
      <c r="M59">
        <v>0</v>
      </c>
      <c r="N59">
        <v>0</v>
      </c>
    </row>
    <row r="60" spans="1:14" x14ac:dyDescent="0.35">
      <c r="A60" t="s">
        <v>177</v>
      </c>
      <c r="B60" t="s">
        <v>178</v>
      </c>
      <c r="C60">
        <v>1</v>
      </c>
      <c r="D60">
        <v>0</v>
      </c>
      <c r="E60">
        <v>0</v>
      </c>
      <c r="F60">
        <v>1</v>
      </c>
      <c r="G60">
        <v>1</v>
      </c>
      <c r="H60">
        <v>0</v>
      </c>
      <c r="I60">
        <v>0</v>
      </c>
      <c r="J60">
        <v>0</v>
      </c>
      <c r="K60">
        <v>1</v>
      </c>
      <c r="L60">
        <v>1</v>
      </c>
      <c r="M60">
        <v>0</v>
      </c>
      <c r="N60">
        <v>1</v>
      </c>
    </row>
    <row r="61" spans="1:14" x14ac:dyDescent="0.35">
      <c r="A61" t="s">
        <v>179</v>
      </c>
      <c r="B61" t="s">
        <v>180</v>
      </c>
      <c r="C61">
        <v>1</v>
      </c>
      <c r="D61">
        <v>1</v>
      </c>
      <c r="E61">
        <v>1</v>
      </c>
      <c r="F61">
        <v>0</v>
      </c>
      <c r="G61">
        <v>0</v>
      </c>
      <c r="H61">
        <v>0</v>
      </c>
      <c r="I61">
        <v>1</v>
      </c>
      <c r="J61">
        <v>0</v>
      </c>
      <c r="K61">
        <v>0</v>
      </c>
      <c r="L61">
        <v>0</v>
      </c>
      <c r="M61">
        <v>0</v>
      </c>
      <c r="N61">
        <v>0</v>
      </c>
    </row>
    <row r="62" spans="1:14" x14ac:dyDescent="0.35">
      <c r="A62" t="s">
        <v>181</v>
      </c>
      <c r="B62" t="s">
        <v>182</v>
      </c>
      <c r="C62">
        <v>1</v>
      </c>
      <c r="D62">
        <v>1</v>
      </c>
      <c r="E62">
        <v>1</v>
      </c>
      <c r="F62">
        <v>0</v>
      </c>
      <c r="G62">
        <v>0</v>
      </c>
      <c r="H62">
        <v>0</v>
      </c>
      <c r="I62">
        <v>1</v>
      </c>
      <c r="J62">
        <v>0</v>
      </c>
      <c r="K62">
        <v>0</v>
      </c>
      <c r="L62">
        <v>0</v>
      </c>
      <c r="M62">
        <v>0</v>
      </c>
      <c r="N62">
        <v>0</v>
      </c>
    </row>
    <row r="63" spans="1:14" x14ac:dyDescent="0.35">
      <c r="A63" t="s">
        <v>183</v>
      </c>
      <c r="B63" t="s">
        <v>184</v>
      </c>
      <c r="C63">
        <v>1</v>
      </c>
      <c r="D63">
        <v>0</v>
      </c>
      <c r="E63">
        <v>1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</row>
    <row r="64" spans="1:14" x14ac:dyDescent="0.35">
      <c r="A64" t="s">
        <v>187</v>
      </c>
      <c r="B64" t="s">
        <v>188</v>
      </c>
      <c r="C64">
        <v>1</v>
      </c>
      <c r="D64">
        <v>1</v>
      </c>
      <c r="E64">
        <v>0</v>
      </c>
      <c r="F64">
        <v>0</v>
      </c>
      <c r="G64">
        <v>0</v>
      </c>
      <c r="H64">
        <v>1</v>
      </c>
      <c r="I64">
        <v>1</v>
      </c>
      <c r="J64">
        <v>1</v>
      </c>
      <c r="K64">
        <v>0</v>
      </c>
      <c r="L64">
        <v>1</v>
      </c>
      <c r="M64">
        <v>0</v>
      </c>
      <c r="N64">
        <v>0</v>
      </c>
    </row>
    <row r="65" spans="1:14" x14ac:dyDescent="0.35">
      <c r="A65" t="s">
        <v>189</v>
      </c>
      <c r="B65" t="s">
        <v>190</v>
      </c>
      <c r="C65">
        <v>1</v>
      </c>
      <c r="D65">
        <v>1</v>
      </c>
      <c r="E65">
        <v>1</v>
      </c>
      <c r="F65">
        <v>1</v>
      </c>
      <c r="G65">
        <v>1</v>
      </c>
      <c r="H65">
        <v>1</v>
      </c>
      <c r="I65">
        <v>1</v>
      </c>
      <c r="J65">
        <v>1</v>
      </c>
      <c r="K65">
        <v>1</v>
      </c>
      <c r="L65">
        <v>0</v>
      </c>
      <c r="M65">
        <v>0</v>
      </c>
      <c r="N65">
        <v>0</v>
      </c>
    </row>
    <row r="66" spans="1:14" x14ac:dyDescent="0.35">
      <c r="A66" t="s">
        <v>193</v>
      </c>
      <c r="B66" t="s">
        <v>194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</row>
    <row r="67" spans="1:14" x14ac:dyDescent="0.35">
      <c r="A67" t="s">
        <v>195</v>
      </c>
      <c r="B67" t="s">
        <v>196</v>
      </c>
      <c r="C67">
        <v>0</v>
      </c>
      <c r="D67">
        <v>1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</row>
    <row r="68" spans="1:14" x14ac:dyDescent="0.35">
      <c r="A68" t="s">
        <v>197</v>
      </c>
      <c r="B68" t="s">
        <v>198</v>
      </c>
      <c r="C68">
        <v>1</v>
      </c>
      <c r="D68">
        <v>1</v>
      </c>
      <c r="E68">
        <v>1</v>
      </c>
      <c r="F68">
        <v>1</v>
      </c>
      <c r="G68">
        <v>1</v>
      </c>
      <c r="H68">
        <v>1</v>
      </c>
      <c r="I68">
        <v>1</v>
      </c>
      <c r="J68">
        <v>1</v>
      </c>
      <c r="K68">
        <v>0</v>
      </c>
      <c r="L68">
        <v>0</v>
      </c>
      <c r="M68">
        <v>0</v>
      </c>
      <c r="N68">
        <v>0</v>
      </c>
    </row>
    <row r="69" spans="1:14" x14ac:dyDescent="0.35">
      <c r="A69" t="s">
        <v>199</v>
      </c>
      <c r="B69" t="s">
        <v>200</v>
      </c>
      <c r="C69">
        <v>1</v>
      </c>
      <c r="D69">
        <v>1</v>
      </c>
      <c r="E69">
        <v>1</v>
      </c>
      <c r="F69">
        <v>0</v>
      </c>
      <c r="G69">
        <v>0</v>
      </c>
      <c r="H69">
        <v>1</v>
      </c>
      <c r="I69">
        <v>0</v>
      </c>
      <c r="J69">
        <v>1</v>
      </c>
      <c r="K69">
        <v>0</v>
      </c>
      <c r="L69">
        <v>0</v>
      </c>
      <c r="M69">
        <v>0</v>
      </c>
      <c r="N69">
        <v>0</v>
      </c>
    </row>
    <row r="70" spans="1:14" x14ac:dyDescent="0.35">
      <c r="A70" t="s">
        <v>201</v>
      </c>
      <c r="B70" t="s">
        <v>202</v>
      </c>
      <c r="C70">
        <v>1</v>
      </c>
      <c r="D70">
        <v>1</v>
      </c>
      <c r="E70">
        <v>1</v>
      </c>
      <c r="F70">
        <v>1</v>
      </c>
      <c r="G70">
        <v>1</v>
      </c>
      <c r="H70">
        <v>0</v>
      </c>
      <c r="I70">
        <v>0</v>
      </c>
      <c r="J70">
        <v>1</v>
      </c>
      <c r="K70">
        <v>1</v>
      </c>
      <c r="L70">
        <v>1</v>
      </c>
      <c r="M70">
        <v>1</v>
      </c>
      <c r="N70">
        <v>1</v>
      </c>
    </row>
    <row r="71" spans="1:14" x14ac:dyDescent="0.35">
      <c r="A71" t="s">
        <v>203</v>
      </c>
      <c r="B71" t="s">
        <v>204</v>
      </c>
      <c r="C71">
        <v>1</v>
      </c>
      <c r="D71">
        <v>1</v>
      </c>
      <c r="E71">
        <v>1</v>
      </c>
      <c r="F71">
        <v>0</v>
      </c>
      <c r="G71">
        <v>0</v>
      </c>
      <c r="H71">
        <v>1</v>
      </c>
      <c r="I71">
        <v>0</v>
      </c>
      <c r="J71">
        <v>1</v>
      </c>
      <c r="K71">
        <v>0</v>
      </c>
      <c r="L71">
        <v>0</v>
      </c>
      <c r="M71">
        <v>0</v>
      </c>
      <c r="N71">
        <v>1</v>
      </c>
    </row>
    <row r="72" spans="1:14" x14ac:dyDescent="0.35">
      <c r="A72" t="s">
        <v>205</v>
      </c>
      <c r="B72" t="s">
        <v>206</v>
      </c>
      <c r="C72">
        <v>1</v>
      </c>
      <c r="D72">
        <v>0</v>
      </c>
      <c r="E72">
        <v>1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</row>
    <row r="73" spans="1:14" x14ac:dyDescent="0.35">
      <c r="A73" t="s">
        <v>207</v>
      </c>
      <c r="B73" t="s">
        <v>208</v>
      </c>
      <c r="C73">
        <v>1</v>
      </c>
      <c r="D73">
        <v>1</v>
      </c>
      <c r="E73">
        <v>1</v>
      </c>
      <c r="F73">
        <v>0</v>
      </c>
      <c r="G73">
        <v>0</v>
      </c>
      <c r="H73">
        <v>0</v>
      </c>
      <c r="I73">
        <v>1</v>
      </c>
      <c r="J73">
        <v>0</v>
      </c>
      <c r="K73">
        <v>0</v>
      </c>
      <c r="L73">
        <v>0</v>
      </c>
      <c r="M73">
        <v>0</v>
      </c>
      <c r="N73">
        <v>0</v>
      </c>
    </row>
    <row r="74" spans="1:14" x14ac:dyDescent="0.35">
      <c r="A74" t="s">
        <v>209</v>
      </c>
      <c r="B74" t="s">
        <v>210</v>
      </c>
      <c r="C74">
        <v>1</v>
      </c>
      <c r="D74">
        <v>1</v>
      </c>
      <c r="E74">
        <v>1</v>
      </c>
      <c r="F74">
        <v>0</v>
      </c>
      <c r="G74">
        <v>0</v>
      </c>
      <c r="H74">
        <v>1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</row>
    <row r="75" spans="1:14" x14ac:dyDescent="0.35">
      <c r="A75" t="s">
        <v>213</v>
      </c>
      <c r="B75" t="s">
        <v>214</v>
      </c>
      <c r="C75">
        <v>1</v>
      </c>
      <c r="D75">
        <v>1</v>
      </c>
      <c r="E75">
        <v>0</v>
      </c>
      <c r="F75">
        <v>1</v>
      </c>
      <c r="G75">
        <v>1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</row>
    <row r="76" spans="1:14" x14ac:dyDescent="0.35">
      <c r="A76" t="s">
        <v>215</v>
      </c>
      <c r="B76" t="s">
        <v>216</v>
      </c>
      <c r="C76">
        <v>1</v>
      </c>
      <c r="D76">
        <v>1</v>
      </c>
      <c r="E76">
        <v>1</v>
      </c>
      <c r="F76">
        <v>1</v>
      </c>
      <c r="G76">
        <v>1</v>
      </c>
      <c r="H76">
        <v>0</v>
      </c>
      <c r="I76">
        <v>1</v>
      </c>
      <c r="J76">
        <v>1</v>
      </c>
      <c r="K76">
        <v>1</v>
      </c>
      <c r="L76">
        <v>1</v>
      </c>
      <c r="M76">
        <v>0</v>
      </c>
      <c r="N76">
        <v>0</v>
      </c>
    </row>
    <row r="77" spans="1:14" x14ac:dyDescent="0.35">
      <c r="A77" t="s">
        <v>217</v>
      </c>
      <c r="B77" t="s">
        <v>218</v>
      </c>
      <c r="C77">
        <v>1</v>
      </c>
      <c r="D77">
        <v>1</v>
      </c>
      <c r="E77">
        <v>1</v>
      </c>
      <c r="F77">
        <v>1</v>
      </c>
      <c r="G77">
        <v>1</v>
      </c>
      <c r="H77">
        <v>0</v>
      </c>
      <c r="I77">
        <v>1</v>
      </c>
      <c r="J77">
        <v>1</v>
      </c>
      <c r="K77">
        <v>1</v>
      </c>
      <c r="L77">
        <v>1</v>
      </c>
      <c r="M77">
        <v>0</v>
      </c>
      <c r="N77">
        <v>0</v>
      </c>
    </row>
    <row r="78" spans="1:14" x14ac:dyDescent="0.35">
      <c r="A78" t="s">
        <v>219</v>
      </c>
      <c r="B78" t="s">
        <v>220</v>
      </c>
      <c r="C78">
        <v>1</v>
      </c>
      <c r="D78">
        <v>1</v>
      </c>
      <c r="E78">
        <v>1</v>
      </c>
      <c r="F78">
        <v>1</v>
      </c>
      <c r="G78">
        <v>1</v>
      </c>
      <c r="H78">
        <v>0</v>
      </c>
      <c r="I78">
        <v>0</v>
      </c>
      <c r="J78">
        <v>0</v>
      </c>
      <c r="K78">
        <v>1</v>
      </c>
      <c r="L78">
        <v>1</v>
      </c>
      <c r="M78">
        <v>1</v>
      </c>
      <c r="N78">
        <v>0</v>
      </c>
    </row>
    <row r="79" spans="1:14" x14ac:dyDescent="0.35">
      <c r="A79" t="s">
        <v>221</v>
      </c>
      <c r="B79" t="s">
        <v>222</v>
      </c>
      <c r="C79">
        <v>1</v>
      </c>
      <c r="D79">
        <v>1</v>
      </c>
      <c r="E79">
        <v>1</v>
      </c>
      <c r="F79">
        <v>1</v>
      </c>
      <c r="G79">
        <v>1</v>
      </c>
      <c r="H79">
        <v>1</v>
      </c>
      <c r="I79">
        <v>1</v>
      </c>
      <c r="J79">
        <v>1</v>
      </c>
      <c r="K79">
        <v>0</v>
      </c>
      <c r="L79">
        <v>0</v>
      </c>
      <c r="M79">
        <v>0</v>
      </c>
      <c r="N79">
        <v>0</v>
      </c>
    </row>
    <row r="80" spans="1:14" x14ac:dyDescent="0.35">
      <c r="A80" t="s">
        <v>223</v>
      </c>
      <c r="B80" t="s">
        <v>224</v>
      </c>
      <c r="C80">
        <v>1</v>
      </c>
      <c r="D80">
        <v>1</v>
      </c>
      <c r="E80">
        <v>1</v>
      </c>
      <c r="F80">
        <v>1</v>
      </c>
      <c r="G80">
        <v>1</v>
      </c>
      <c r="H80">
        <v>0</v>
      </c>
      <c r="I80">
        <v>0</v>
      </c>
      <c r="J80">
        <v>0</v>
      </c>
      <c r="K80">
        <v>1</v>
      </c>
      <c r="L80">
        <v>1</v>
      </c>
      <c r="M80">
        <v>1</v>
      </c>
      <c r="N80">
        <v>0</v>
      </c>
    </row>
    <row r="81" spans="1:14" x14ac:dyDescent="0.35">
      <c r="A81" t="s">
        <v>225</v>
      </c>
      <c r="B81" t="s">
        <v>226</v>
      </c>
      <c r="C81">
        <v>1</v>
      </c>
      <c r="D81">
        <v>1</v>
      </c>
      <c r="E81">
        <v>1</v>
      </c>
      <c r="F81">
        <v>0</v>
      </c>
      <c r="G81">
        <v>0</v>
      </c>
      <c r="H81">
        <v>0</v>
      </c>
      <c r="I81">
        <v>0</v>
      </c>
      <c r="J81">
        <v>1</v>
      </c>
      <c r="K81">
        <v>0</v>
      </c>
      <c r="L81">
        <v>0</v>
      </c>
      <c r="M81">
        <v>0</v>
      </c>
      <c r="N81">
        <v>0</v>
      </c>
    </row>
    <row r="82" spans="1:14" x14ac:dyDescent="0.35">
      <c r="A82" t="s">
        <v>229</v>
      </c>
      <c r="B82" t="s">
        <v>230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</row>
    <row r="83" spans="1:14" x14ac:dyDescent="0.35">
      <c r="A83" t="s">
        <v>231</v>
      </c>
      <c r="B83" t="s">
        <v>232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</row>
    <row r="84" spans="1:14" x14ac:dyDescent="0.35">
      <c r="A84" t="s">
        <v>233</v>
      </c>
      <c r="B84" t="s">
        <v>234</v>
      </c>
      <c r="C84">
        <v>1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1</v>
      </c>
      <c r="K84">
        <v>0</v>
      </c>
      <c r="L84">
        <v>0</v>
      </c>
      <c r="M84">
        <v>0</v>
      </c>
      <c r="N84">
        <v>0</v>
      </c>
    </row>
    <row r="85" spans="1:14" x14ac:dyDescent="0.35">
      <c r="A85" t="s">
        <v>237</v>
      </c>
      <c r="B85" t="s">
        <v>238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1</v>
      </c>
      <c r="M85">
        <v>0</v>
      </c>
      <c r="N85">
        <v>1</v>
      </c>
    </row>
    <row r="86" spans="1:14" x14ac:dyDescent="0.35">
      <c r="A86" t="s">
        <v>239</v>
      </c>
      <c r="B86" t="s">
        <v>240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</row>
    <row r="87" spans="1:14" x14ac:dyDescent="0.35">
      <c r="A87" t="s">
        <v>241</v>
      </c>
      <c r="B87" t="s">
        <v>242</v>
      </c>
      <c r="C87">
        <v>0</v>
      </c>
      <c r="D87">
        <v>1</v>
      </c>
      <c r="E87">
        <v>0</v>
      </c>
      <c r="F87">
        <v>1</v>
      </c>
      <c r="G87">
        <v>0</v>
      </c>
      <c r="H87">
        <v>0</v>
      </c>
      <c r="I87">
        <v>0</v>
      </c>
      <c r="J87">
        <v>1</v>
      </c>
      <c r="K87">
        <v>1</v>
      </c>
      <c r="L87">
        <v>1</v>
      </c>
      <c r="M87">
        <v>0</v>
      </c>
      <c r="N87">
        <v>0</v>
      </c>
    </row>
    <row r="88" spans="1:14" x14ac:dyDescent="0.35">
      <c r="A88" t="s">
        <v>245</v>
      </c>
      <c r="B88" t="s">
        <v>246</v>
      </c>
      <c r="C88">
        <v>1</v>
      </c>
      <c r="D88">
        <v>1</v>
      </c>
      <c r="E88">
        <v>1</v>
      </c>
      <c r="F88">
        <v>1</v>
      </c>
      <c r="G88">
        <v>1</v>
      </c>
      <c r="H88">
        <v>0</v>
      </c>
      <c r="I88">
        <v>0</v>
      </c>
      <c r="J88">
        <v>0</v>
      </c>
      <c r="K88">
        <v>1</v>
      </c>
      <c r="L88">
        <v>1</v>
      </c>
      <c r="M88">
        <v>1</v>
      </c>
      <c r="N88">
        <v>1</v>
      </c>
    </row>
    <row r="89" spans="1:14" x14ac:dyDescent="0.35">
      <c r="A89" t="s">
        <v>251</v>
      </c>
      <c r="B89" t="s">
        <v>252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</row>
    <row r="90" spans="1:14" x14ac:dyDescent="0.35">
      <c r="A90" t="s">
        <v>253</v>
      </c>
      <c r="B90" t="s">
        <v>254</v>
      </c>
      <c r="C90">
        <v>1</v>
      </c>
      <c r="D90">
        <v>1</v>
      </c>
      <c r="E90">
        <v>1</v>
      </c>
      <c r="F90">
        <v>1</v>
      </c>
      <c r="G90">
        <v>1</v>
      </c>
      <c r="H90">
        <v>1</v>
      </c>
      <c r="I90">
        <v>0</v>
      </c>
      <c r="J90">
        <v>0</v>
      </c>
      <c r="K90">
        <v>0</v>
      </c>
      <c r="L90">
        <v>1</v>
      </c>
      <c r="M90">
        <v>0</v>
      </c>
      <c r="N90">
        <v>0</v>
      </c>
    </row>
    <row r="91" spans="1:14" x14ac:dyDescent="0.35">
      <c r="A91" t="s">
        <v>255</v>
      </c>
      <c r="B91" t="s">
        <v>256</v>
      </c>
      <c r="C91">
        <v>1</v>
      </c>
      <c r="D91">
        <v>1</v>
      </c>
      <c r="E91">
        <v>1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</row>
    <row r="92" spans="1:14" x14ac:dyDescent="0.35">
      <c r="A92" t="s">
        <v>263</v>
      </c>
      <c r="B92" t="s">
        <v>264</v>
      </c>
      <c r="C92">
        <v>1</v>
      </c>
      <c r="D92">
        <v>0</v>
      </c>
      <c r="E92">
        <v>1</v>
      </c>
      <c r="F92">
        <v>1</v>
      </c>
      <c r="G92">
        <v>1</v>
      </c>
      <c r="H92">
        <v>0</v>
      </c>
      <c r="I92">
        <v>1</v>
      </c>
      <c r="J92">
        <v>0</v>
      </c>
      <c r="K92">
        <v>1</v>
      </c>
      <c r="L92">
        <v>1</v>
      </c>
      <c r="M92">
        <v>1</v>
      </c>
      <c r="N92">
        <v>0</v>
      </c>
    </row>
    <row r="93" spans="1:14" x14ac:dyDescent="0.35">
      <c r="A93" t="s">
        <v>265</v>
      </c>
      <c r="B93" t="s">
        <v>266</v>
      </c>
      <c r="C93">
        <v>1</v>
      </c>
      <c r="D93">
        <v>0</v>
      </c>
      <c r="E93">
        <v>1</v>
      </c>
      <c r="F93">
        <v>1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</row>
    <row r="94" spans="1:14" x14ac:dyDescent="0.35">
      <c r="A94" t="s">
        <v>267</v>
      </c>
      <c r="B94" t="s">
        <v>268</v>
      </c>
      <c r="C94">
        <v>1</v>
      </c>
      <c r="D94">
        <v>1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</row>
    <row r="95" spans="1:14" x14ac:dyDescent="0.35">
      <c r="A95" t="s">
        <v>271</v>
      </c>
      <c r="B95" t="s">
        <v>272</v>
      </c>
      <c r="C95">
        <v>1</v>
      </c>
      <c r="D95">
        <v>1</v>
      </c>
      <c r="E95">
        <v>1</v>
      </c>
      <c r="F95">
        <v>0</v>
      </c>
      <c r="G95">
        <v>0</v>
      </c>
      <c r="H95">
        <v>1</v>
      </c>
      <c r="I95">
        <v>1</v>
      </c>
      <c r="J95">
        <v>1</v>
      </c>
      <c r="K95">
        <v>0</v>
      </c>
      <c r="L95">
        <v>0</v>
      </c>
      <c r="M95">
        <v>0</v>
      </c>
      <c r="N95">
        <v>0</v>
      </c>
    </row>
    <row r="96" spans="1:14" x14ac:dyDescent="0.35">
      <c r="A96" t="s">
        <v>273</v>
      </c>
      <c r="B96" t="s">
        <v>274</v>
      </c>
      <c r="C96">
        <v>1</v>
      </c>
      <c r="D96">
        <v>1</v>
      </c>
      <c r="E96">
        <v>1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</row>
    <row r="97" spans="1:14" x14ac:dyDescent="0.35">
      <c r="A97" t="s">
        <v>275</v>
      </c>
      <c r="B97" t="s">
        <v>276</v>
      </c>
      <c r="C97">
        <v>1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1</v>
      </c>
      <c r="M97">
        <v>0</v>
      </c>
      <c r="N97">
        <v>0</v>
      </c>
    </row>
    <row r="98" spans="1:14" x14ac:dyDescent="0.35">
      <c r="A98" t="s">
        <v>277</v>
      </c>
      <c r="B98" t="s">
        <v>278</v>
      </c>
      <c r="C98">
        <v>1</v>
      </c>
      <c r="D98">
        <v>1</v>
      </c>
      <c r="E98">
        <v>1</v>
      </c>
      <c r="F98">
        <v>1</v>
      </c>
      <c r="G98">
        <v>1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1</v>
      </c>
    </row>
    <row r="99" spans="1:14" x14ac:dyDescent="0.35">
      <c r="A99" t="s">
        <v>279</v>
      </c>
      <c r="B99" t="s">
        <v>280</v>
      </c>
      <c r="C99">
        <v>1</v>
      </c>
      <c r="D99">
        <v>1</v>
      </c>
      <c r="E99">
        <v>1</v>
      </c>
      <c r="F99">
        <v>1</v>
      </c>
      <c r="G99">
        <v>1</v>
      </c>
      <c r="H99">
        <v>0</v>
      </c>
      <c r="I99">
        <v>1</v>
      </c>
      <c r="J99">
        <v>0</v>
      </c>
      <c r="K99">
        <v>1</v>
      </c>
      <c r="L99">
        <v>0</v>
      </c>
      <c r="M99">
        <v>1</v>
      </c>
      <c r="N99">
        <v>0</v>
      </c>
    </row>
    <row r="100" spans="1:14" x14ac:dyDescent="0.35">
      <c r="A100" t="s">
        <v>281</v>
      </c>
      <c r="B100" t="s">
        <v>282</v>
      </c>
      <c r="C100">
        <v>1</v>
      </c>
      <c r="D100">
        <v>1</v>
      </c>
      <c r="E100">
        <v>0</v>
      </c>
      <c r="F100">
        <v>0</v>
      </c>
      <c r="G100">
        <v>0</v>
      </c>
      <c r="H100">
        <v>1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</row>
    <row r="101" spans="1:14" x14ac:dyDescent="0.35">
      <c r="A101" t="s">
        <v>285</v>
      </c>
      <c r="B101" t="s">
        <v>286</v>
      </c>
      <c r="C101">
        <v>1</v>
      </c>
      <c r="D101">
        <v>1</v>
      </c>
      <c r="E101">
        <v>1</v>
      </c>
      <c r="F101">
        <v>1</v>
      </c>
      <c r="G101">
        <v>1</v>
      </c>
      <c r="H101">
        <v>1</v>
      </c>
      <c r="I101">
        <v>1</v>
      </c>
      <c r="J101">
        <v>0</v>
      </c>
      <c r="K101">
        <v>0</v>
      </c>
      <c r="L101">
        <v>0</v>
      </c>
      <c r="M101">
        <v>0</v>
      </c>
      <c r="N101">
        <v>1</v>
      </c>
    </row>
    <row r="102" spans="1:14" x14ac:dyDescent="0.35">
      <c r="A102" t="s">
        <v>287</v>
      </c>
      <c r="B102" t="s">
        <v>288</v>
      </c>
      <c r="C102">
        <v>1</v>
      </c>
      <c r="D102">
        <v>0</v>
      </c>
      <c r="E102">
        <v>1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</row>
    <row r="103" spans="1:14" x14ac:dyDescent="0.35">
      <c r="A103" t="s">
        <v>291</v>
      </c>
      <c r="B103" t="s">
        <v>292</v>
      </c>
      <c r="C103">
        <v>1</v>
      </c>
      <c r="D103">
        <v>1</v>
      </c>
      <c r="E103">
        <v>1</v>
      </c>
      <c r="F103">
        <v>0</v>
      </c>
      <c r="G103">
        <v>0</v>
      </c>
      <c r="H103">
        <v>0</v>
      </c>
      <c r="I103">
        <v>1</v>
      </c>
      <c r="J103">
        <v>1</v>
      </c>
      <c r="K103">
        <v>0</v>
      </c>
      <c r="L103">
        <v>0</v>
      </c>
      <c r="M103">
        <v>0</v>
      </c>
      <c r="N103">
        <v>0</v>
      </c>
    </row>
    <row r="104" spans="1:14" x14ac:dyDescent="0.35">
      <c r="A104" t="s">
        <v>295</v>
      </c>
      <c r="B104" t="s">
        <v>296</v>
      </c>
      <c r="C104">
        <v>1</v>
      </c>
      <c r="D104">
        <v>1</v>
      </c>
      <c r="E104">
        <v>1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</row>
    <row r="105" spans="1:14" x14ac:dyDescent="0.35">
      <c r="A105" t="s">
        <v>297</v>
      </c>
      <c r="B105" t="s">
        <v>298</v>
      </c>
      <c r="C105">
        <v>1</v>
      </c>
      <c r="D105">
        <v>1</v>
      </c>
      <c r="E105">
        <v>1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</row>
    <row r="106" spans="1:14" x14ac:dyDescent="0.35">
      <c r="A106" t="s">
        <v>299</v>
      </c>
      <c r="B106" t="s">
        <v>300</v>
      </c>
      <c r="C106">
        <v>0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J106">
        <v>1</v>
      </c>
      <c r="K106">
        <v>1</v>
      </c>
      <c r="L106">
        <v>0</v>
      </c>
      <c r="M106">
        <v>1</v>
      </c>
      <c r="N106">
        <v>1</v>
      </c>
    </row>
    <row r="107" spans="1:14" x14ac:dyDescent="0.35">
      <c r="A107" t="s">
        <v>301</v>
      </c>
      <c r="B107" t="s">
        <v>302</v>
      </c>
      <c r="C107">
        <v>1</v>
      </c>
      <c r="D107">
        <v>1</v>
      </c>
      <c r="E107">
        <v>1</v>
      </c>
      <c r="F107">
        <v>0</v>
      </c>
      <c r="G107">
        <v>0</v>
      </c>
      <c r="H107">
        <v>1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</row>
    <row r="108" spans="1:14" x14ac:dyDescent="0.35">
      <c r="A108" t="s">
        <v>303</v>
      </c>
      <c r="B108" t="s">
        <v>304</v>
      </c>
      <c r="C108">
        <v>1</v>
      </c>
      <c r="D108">
        <v>1</v>
      </c>
      <c r="E108">
        <v>1</v>
      </c>
      <c r="F108">
        <v>1</v>
      </c>
      <c r="G108">
        <v>1</v>
      </c>
      <c r="H108">
        <v>1</v>
      </c>
      <c r="I108">
        <v>1</v>
      </c>
      <c r="J108">
        <v>1</v>
      </c>
      <c r="K108">
        <v>0</v>
      </c>
      <c r="L108">
        <v>0</v>
      </c>
      <c r="M108">
        <v>0</v>
      </c>
      <c r="N108">
        <v>1</v>
      </c>
    </row>
    <row r="109" spans="1:14" x14ac:dyDescent="0.35">
      <c r="A109" t="s">
        <v>305</v>
      </c>
      <c r="B109" t="s">
        <v>306</v>
      </c>
      <c r="C109">
        <v>1</v>
      </c>
      <c r="D109">
        <v>1</v>
      </c>
      <c r="E109">
        <v>1</v>
      </c>
      <c r="F109">
        <v>1</v>
      </c>
      <c r="G109">
        <v>1</v>
      </c>
      <c r="H109">
        <v>0</v>
      </c>
      <c r="I109">
        <v>1</v>
      </c>
      <c r="J109">
        <v>1</v>
      </c>
      <c r="K109">
        <v>1</v>
      </c>
      <c r="L109">
        <v>1</v>
      </c>
      <c r="M109">
        <v>1</v>
      </c>
      <c r="N109">
        <v>1</v>
      </c>
    </row>
    <row r="110" spans="1:14" x14ac:dyDescent="0.35">
      <c r="A110" t="s">
        <v>307</v>
      </c>
      <c r="B110" t="s">
        <v>308</v>
      </c>
      <c r="C110">
        <v>1</v>
      </c>
      <c r="D110">
        <v>1</v>
      </c>
      <c r="E110">
        <v>1</v>
      </c>
      <c r="F110">
        <v>1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1</v>
      </c>
      <c r="M110">
        <v>1</v>
      </c>
      <c r="N110">
        <v>1</v>
      </c>
    </row>
    <row r="111" spans="1:14" x14ac:dyDescent="0.35">
      <c r="A111" t="s">
        <v>313</v>
      </c>
      <c r="B111" t="s">
        <v>314</v>
      </c>
      <c r="C111">
        <v>1</v>
      </c>
      <c r="D111">
        <v>0</v>
      </c>
      <c r="E111">
        <v>1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</row>
    <row r="112" spans="1:14" x14ac:dyDescent="0.35">
      <c r="A112" t="s">
        <v>315</v>
      </c>
      <c r="B112" t="s">
        <v>316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</row>
    <row r="113" spans="1:14" x14ac:dyDescent="0.35">
      <c r="A113" t="s">
        <v>317</v>
      </c>
      <c r="B113" t="s">
        <v>318</v>
      </c>
      <c r="C113">
        <v>1</v>
      </c>
      <c r="D113">
        <v>0</v>
      </c>
      <c r="E113">
        <v>1</v>
      </c>
      <c r="F113">
        <v>1</v>
      </c>
      <c r="G113">
        <v>1</v>
      </c>
      <c r="H113">
        <v>1</v>
      </c>
      <c r="I113">
        <v>1</v>
      </c>
      <c r="J113">
        <v>0</v>
      </c>
      <c r="K113">
        <v>0</v>
      </c>
      <c r="L113">
        <v>1</v>
      </c>
      <c r="M113">
        <v>0</v>
      </c>
      <c r="N113">
        <v>1</v>
      </c>
    </row>
    <row r="114" spans="1:14" x14ac:dyDescent="0.35">
      <c r="A114" t="s">
        <v>319</v>
      </c>
      <c r="B114" t="s">
        <v>320</v>
      </c>
      <c r="C114">
        <v>1</v>
      </c>
      <c r="D114">
        <v>1</v>
      </c>
      <c r="E114">
        <v>1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</row>
    <row r="115" spans="1:14" x14ac:dyDescent="0.35">
      <c r="A115" t="s">
        <v>323</v>
      </c>
      <c r="B115" t="s">
        <v>324</v>
      </c>
      <c r="C115">
        <v>1</v>
      </c>
      <c r="D115">
        <v>1</v>
      </c>
      <c r="E115">
        <v>1</v>
      </c>
      <c r="F115">
        <v>1</v>
      </c>
      <c r="G115">
        <v>1</v>
      </c>
      <c r="H115">
        <v>1</v>
      </c>
      <c r="I115">
        <v>1</v>
      </c>
      <c r="J115">
        <v>1</v>
      </c>
      <c r="K115">
        <v>1</v>
      </c>
      <c r="L115">
        <v>1</v>
      </c>
      <c r="M115">
        <v>1</v>
      </c>
      <c r="N115">
        <v>0</v>
      </c>
    </row>
    <row r="116" spans="1:14" x14ac:dyDescent="0.35">
      <c r="A116" t="s">
        <v>325</v>
      </c>
      <c r="B116" t="s">
        <v>326</v>
      </c>
      <c r="C116">
        <v>1</v>
      </c>
      <c r="D116">
        <v>1</v>
      </c>
      <c r="E116">
        <v>1</v>
      </c>
      <c r="F116">
        <v>0</v>
      </c>
      <c r="G116">
        <v>0</v>
      </c>
      <c r="H116">
        <v>1</v>
      </c>
      <c r="I116">
        <v>1</v>
      </c>
      <c r="J116">
        <v>0</v>
      </c>
      <c r="K116">
        <v>0</v>
      </c>
      <c r="L116">
        <v>0</v>
      </c>
      <c r="M116">
        <v>0</v>
      </c>
      <c r="N116">
        <v>0</v>
      </c>
    </row>
    <row r="117" spans="1:14" x14ac:dyDescent="0.35">
      <c r="A117" t="s">
        <v>329</v>
      </c>
      <c r="B117" t="s">
        <v>330</v>
      </c>
      <c r="C117">
        <v>0</v>
      </c>
      <c r="D117">
        <v>1</v>
      </c>
      <c r="E117">
        <v>0</v>
      </c>
      <c r="F117">
        <v>1</v>
      </c>
      <c r="G117">
        <v>1</v>
      </c>
      <c r="H117">
        <v>0</v>
      </c>
      <c r="I117">
        <v>0</v>
      </c>
      <c r="J117">
        <v>0</v>
      </c>
      <c r="K117">
        <v>0</v>
      </c>
      <c r="L117">
        <v>1</v>
      </c>
      <c r="M117">
        <v>1</v>
      </c>
      <c r="N117">
        <v>0</v>
      </c>
    </row>
    <row r="118" spans="1:14" x14ac:dyDescent="0.35">
      <c r="A118" t="s">
        <v>331</v>
      </c>
      <c r="B118" t="s">
        <v>332</v>
      </c>
      <c r="C118">
        <v>1</v>
      </c>
      <c r="D118">
        <v>1</v>
      </c>
      <c r="E118">
        <v>1</v>
      </c>
      <c r="F118">
        <v>1</v>
      </c>
      <c r="G118">
        <v>1</v>
      </c>
      <c r="H118">
        <v>0</v>
      </c>
      <c r="I118">
        <v>0</v>
      </c>
      <c r="J118">
        <v>1</v>
      </c>
      <c r="K118">
        <v>1</v>
      </c>
      <c r="L118">
        <v>1</v>
      </c>
      <c r="M118">
        <v>1</v>
      </c>
      <c r="N118">
        <v>0</v>
      </c>
    </row>
    <row r="119" spans="1:14" x14ac:dyDescent="0.35">
      <c r="A119" t="s">
        <v>335</v>
      </c>
      <c r="B119" t="s">
        <v>336</v>
      </c>
      <c r="C119">
        <v>1</v>
      </c>
      <c r="D119">
        <v>1</v>
      </c>
      <c r="E119">
        <v>1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1</v>
      </c>
      <c r="L119">
        <v>1</v>
      </c>
      <c r="M119">
        <v>1</v>
      </c>
      <c r="N119">
        <v>1</v>
      </c>
    </row>
    <row r="120" spans="1:14" x14ac:dyDescent="0.35">
      <c r="A120" t="s">
        <v>343</v>
      </c>
      <c r="B120" t="s">
        <v>344</v>
      </c>
      <c r="C120">
        <v>1</v>
      </c>
      <c r="D120">
        <v>1</v>
      </c>
      <c r="E120">
        <v>1</v>
      </c>
      <c r="F120">
        <v>1</v>
      </c>
      <c r="G120">
        <v>1</v>
      </c>
      <c r="H120">
        <v>1</v>
      </c>
      <c r="I120">
        <v>0</v>
      </c>
      <c r="J120">
        <v>1</v>
      </c>
      <c r="K120">
        <v>1</v>
      </c>
      <c r="L120">
        <v>0</v>
      </c>
      <c r="M120">
        <v>1</v>
      </c>
      <c r="N120">
        <v>0</v>
      </c>
    </row>
    <row r="121" spans="1:14" x14ac:dyDescent="0.35">
      <c r="A121" t="s">
        <v>345</v>
      </c>
      <c r="B121" t="s">
        <v>346</v>
      </c>
      <c r="C121">
        <v>1</v>
      </c>
      <c r="D121">
        <v>0</v>
      </c>
      <c r="E121">
        <v>1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</row>
    <row r="122" spans="1:14" x14ac:dyDescent="0.35">
      <c r="A122" t="s">
        <v>347</v>
      </c>
      <c r="B122" t="s">
        <v>348</v>
      </c>
      <c r="C122">
        <v>1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</row>
    <row r="123" spans="1:14" x14ac:dyDescent="0.35">
      <c r="A123" t="s">
        <v>349</v>
      </c>
      <c r="B123" t="s">
        <v>350</v>
      </c>
      <c r="C123">
        <v>1</v>
      </c>
      <c r="D123">
        <v>0</v>
      </c>
      <c r="E123">
        <v>1</v>
      </c>
      <c r="F123">
        <v>1</v>
      </c>
      <c r="G123">
        <v>1</v>
      </c>
      <c r="H123">
        <v>1</v>
      </c>
      <c r="I123">
        <v>0</v>
      </c>
      <c r="J123">
        <v>0</v>
      </c>
      <c r="K123">
        <v>1</v>
      </c>
      <c r="L123">
        <v>0</v>
      </c>
      <c r="M123">
        <v>0</v>
      </c>
      <c r="N123">
        <v>0</v>
      </c>
    </row>
    <row r="124" spans="1:14" x14ac:dyDescent="0.35">
      <c r="A124" t="s">
        <v>373</v>
      </c>
      <c r="B124" t="s">
        <v>374</v>
      </c>
      <c r="C124">
        <v>1</v>
      </c>
      <c r="D124">
        <v>1</v>
      </c>
      <c r="E124">
        <v>1</v>
      </c>
      <c r="F124">
        <v>1</v>
      </c>
      <c r="G124">
        <v>1</v>
      </c>
      <c r="H124">
        <v>1</v>
      </c>
      <c r="I124">
        <v>1</v>
      </c>
      <c r="J124">
        <v>0</v>
      </c>
      <c r="K124">
        <v>0</v>
      </c>
      <c r="L124">
        <v>0</v>
      </c>
      <c r="M124">
        <v>0</v>
      </c>
      <c r="N124">
        <v>0</v>
      </c>
    </row>
    <row r="125" spans="1:14" x14ac:dyDescent="0.35">
      <c r="A125" t="s">
        <v>353</v>
      </c>
      <c r="B125" t="s">
        <v>354</v>
      </c>
      <c r="C125">
        <v>1</v>
      </c>
      <c r="D125">
        <v>0</v>
      </c>
      <c r="E125">
        <v>1</v>
      </c>
      <c r="F125">
        <v>1</v>
      </c>
      <c r="G125">
        <v>1</v>
      </c>
      <c r="H125">
        <v>1</v>
      </c>
      <c r="I125">
        <v>0</v>
      </c>
      <c r="J125">
        <v>1</v>
      </c>
      <c r="K125">
        <v>0</v>
      </c>
      <c r="L125">
        <v>1</v>
      </c>
      <c r="M125">
        <v>0</v>
      </c>
      <c r="N125">
        <v>0</v>
      </c>
    </row>
    <row r="126" spans="1:14" x14ac:dyDescent="0.35">
      <c r="A126" t="s">
        <v>355</v>
      </c>
      <c r="B126" t="s">
        <v>356</v>
      </c>
      <c r="C126">
        <v>1</v>
      </c>
      <c r="D126">
        <v>1</v>
      </c>
      <c r="E126">
        <v>1</v>
      </c>
      <c r="F126">
        <v>1</v>
      </c>
      <c r="G126">
        <v>1</v>
      </c>
      <c r="H126">
        <v>1</v>
      </c>
      <c r="I126">
        <v>0</v>
      </c>
      <c r="J126">
        <v>1</v>
      </c>
      <c r="K126">
        <v>0</v>
      </c>
      <c r="L126">
        <v>0</v>
      </c>
      <c r="M126">
        <v>0</v>
      </c>
      <c r="N126">
        <v>0</v>
      </c>
    </row>
    <row r="127" spans="1:14" x14ac:dyDescent="0.35">
      <c r="A127" t="s">
        <v>357</v>
      </c>
      <c r="B127" t="s">
        <v>358</v>
      </c>
      <c r="C127">
        <v>1</v>
      </c>
      <c r="D127">
        <v>1</v>
      </c>
      <c r="E127">
        <v>1</v>
      </c>
      <c r="F127">
        <v>1</v>
      </c>
      <c r="G127">
        <v>1</v>
      </c>
      <c r="H127">
        <v>1</v>
      </c>
      <c r="I127">
        <v>1</v>
      </c>
      <c r="J127">
        <v>1</v>
      </c>
      <c r="K127">
        <v>1</v>
      </c>
      <c r="L127">
        <v>1</v>
      </c>
      <c r="M127">
        <v>1</v>
      </c>
      <c r="N127">
        <v>1</v>
      </c>
    </row>
    <row r="129" spans="1:1" x14ac:dyDescent="0.35">
      <c r="A129" t="s">
        <v>509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96056-C877-4ABF-B2E8-73D0C8429686}">
  <dimension ref="A1:C9"/>
  <sheetViews>
    <sheetView workbookViewId="0">
      <selection activeCell="H20" sqref="H20"/>
    </sheetView>
  </sheetViews>
  <sheetFormatPr defaultRowHeight="14.5" x14ac:dyDescent="0.35"/>
  <cols>
    <col min="1" max="1" width="34.26953125" bestFit="1" customWidth="1"/>
    <col min="2" max="2" width="6.54296875" bestFit="1" customWidth="1"/>
    <col min="3" max="3" width="5.54296875" bestFit="1" customWidth="1"/>
  </cols>
  <sheetData>
    <row r="1" spans="1:3" s="1" customFormat="1" x14ac:dyDescent="0.35">
      <c r="A1" s="1" t="s">
        <v>522</v>
      </c>
      <c r="B1" s="1" t="s">
        <v>379</v>
      </c>
      <c r="C1" s="1" t="s">
        <v>523</v>
      </c>
    </row>
    <row r="2" spans="1:3" x14ac:dyDescent="0.35">
      <c r="A2" t="s">
        <v>524</v>
      </c>
      <c r="B2">
        <v>10</v>
      </c>
      <c r="C2" s="9">
        <v>7.9000000000000001E-2</v>
      </c>
    </row>
    <row r="3" spans="1:3" x14ac:dyDescent="0.35">
      <c r="A3" t="s">
        <v>525</v>
      </c>
      <c r="B3">
        <v>29</v>
      </c>
      <c r="C3" s="9">
        <v>0.23</v>
      </c>
    </row>
    <row r="4" spans="1:3" x14ac:dyDescent="0.35">
      <c r="A4" t="s">
        <v>526</v>
      </c>
      <c r="B4">
        <v>44</v>
      </c>
      <c r="C4" s="9">
        <v>0.34899999999999998</v>
      </c>
    </row>
    <row r="5" spans="1:3" x14ac:dyDescent="0.35">
      <c r="A5" t="s">
        <v>527</v>
      </c>
      <c r="B5">
        <v>27</v>
      </c>
      <c r="C5" s="9">
        <v>0.214</v>
      </c>
    </row>
    <row r="6" spans="1:3" x14ac:dyDescent="0.35">
      <c r="A6" t="s">
        <v>528</v>
      </c>
      <c r="B6">
        <v>16</v>
      </c>
      <c r="C6" s="9">
        <v>0.127</v>
      </c>
    </row>
    <row r="7" spans="1:3" x14ac:dyDescent="0.35">
      <c r="A7" t="s">
        <v>383</v>
      </c>
      <c r="B7">
        <v>126</v>
      </c>
      <c r="C7" s="9">
        <v>1</v>
      </c>
    </row>
    <row r="9" spans="1:3" x14ac:dyDescent="0.35">
      <c r="A9" t="s">
        <v>509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234D6-DBDF-4447-91E1-B725EEAC31D7}">
  <dimension ref="A1:C6"/>
  <sheetViews>
    <sheetView workbookViewId="0">
      <selection activeCell="C19" sqref="C19"/>
    </sheetView>
  </sheetViews>
  <sheetFormatPr defaultRowHeight="14.5" x14ac:dyDescent="0.35"/>
  <cols>
    <col min="1" max="1" width="54.81640625" customWidth="1"/>
    <col min="2" max="2" width="40.81640625" bestFit="1" customWidth="1"/>
    <col min="3" max="3" width="35.453125" bestFit="1" customWidth="1"/>
  </cols>
  <sheetData>
    <row r="1" spans="1:3" s="1" customFormat="1" x14ac:dyDescent="0.35">
      <c r="A1" s="1" t="s">
        <v>529</v>
      </c>
      <c r="B1" s="1" t="s">
        <v>530</v>
      </c>
      <c r="C1" s="1" t="s">
        <v>531</v>
      </c>
    </row>
    <row r="2" spans="1:3" x14ac:dyDescent="0.35">
      <c r="A2" t="s">
        <v>532</v>
      </c>
      <c r="B2" s="2">
        <v>155694221</v>
      </c>
      <c r="C2" s="2">
        <v>261250337</v>
      </c>
    </row>
    <row r="3" spans="1:3" x14ac:dyDescent="0.35">
      <c r="A3" t="s">
        <v>533</v>
      </c>
      <c r="B3" s="2">
        <v>171498161</v>
      </c>
      <c r="C3" s="2">
        <v>293955651</v>
      </c>
    </row>
    <row r="4" spans="1:3" x14ac:dyDescent="0.35">
      <c r="A4" t="s">
        <v>534</v>
      </c>
      <c r="B4" s="4">
        <v>0.10150627234905527</v>
      </c>
      <c r="C4" s="4">
        <v>0.12518764329861898</v>
      </c>
    </row>
    <row r="6" spans="1:3" x14ac:dyDescent="0.35">
      <c r="A6" t="s">
        <v>535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3510D-4664-4AF9-A928-78C10DE4FFEA}">
  <dimension ref="A1:C179"/>
  <sheetViews>
    <sheetView workbookViewId="0">
      <selection activeCell="E17" sqref="E17"/>
    </sheetView>
  </sheetViews>
  <sheetFormatPr defaultRowHeight="14.5" x14ac:dyDescent="0.35"/>
  <cols>
    <col min="1" max="1" width="47.26953125" bestFit="1" customWidth="1"/>
    <col min="2" max="2" width="10.7265625" bestFit="1" customWidth="1"/>
    <col min="3" max="3" width="46.7265625" bestFit="1" customWidth="1"/>
  </cols>
  <sheetData>
    <row r="1" spans="1:3" x14ac:dyDescent="0.35">
      <c r="A1" s="1" t="s">
        <v>0</v>
      </c>
      <c r="B1" s="1" t="s">
        <v>1</v>
      </c>
      <c r="C1" s="1" t="s">
        <v>360</v>
      </c>
    </row>
    <row r="2" spans="1:3" x14ac:dyDescent="0.35">
      <c r="A2" t="s">
        <v>4</v>
      </c>
      <c r="B2" t="s">
        <v>5</v>
      </c>
      <c r="C2" t="s">
        <v>361</v>
      </c>
    </row>
    <row r="3" spans="1:3" x14ac:dyDescent="0.35">
      <c r="A3" t="s">
        <v>7</v>
      </c>
      <c r="B3" t="s">
        <v>8</v>
      </c>
      <c r="C3" t="s">
        <v>362</v>
      </c>
    </row>
    <row r="4" spans="1:3" x14ac:dyDescent="0.35">
      <c r="A4" t="s">
        <v>10</v>
      </c>
      <c r="B4" t="s">
        <v>11</v>
      </c>
      <c r="C4" t="s">
        <v>363</v>
      </c>
    </row>
    <row r="5" spans="1:3" x14ac:dyDescent="0.35">
      <c r="A5" t="s">
        <v>13</v>
      </c>
      <c r="B5" t="s">
        <v>14</v>
      </c>
      <c r="C5" t="s">
        <v>361</v>
      </c>
    </row>
    <row r="6" spans="1:3" x14ac:dyDescent="0.35">
      <c r="A6" t="s">
        <v>15</v>
      </c>
      <c r="B6" t="s">
        <v>16</v>
      </c>
      <c r="C6" t="s">
        <v>361</v>
      </c>
    </row>
    <row r="7" spans="1:3" x14ac:dyDescent="0.35">
      <c r="A7" t="s">
        <v>18</v>
      </c>
      <c r="B7" t="s">
        <v>19</v>
      </c>
      <c r="C7" t="s">
        <v>364</v>
      </c>
    </row>
    <row r="8" spans="1:3" x14ac:dyDescent="0.35">
      <c r="A8" t="s">
        <v>21</v>
      </c>
      <c r="B8" t="s">
        <v>22</v>
      </c>
      <c r="C8" t="s">
        <v>364</v>
      </c>
    </row>
    <row r="9" spans="1:3" x14ac:dyDescent="0.35">
      <c r="A9" t="s">
        <v>23</v>
      </c>
      <c r="B9" t="s">
        <v>24</v>
      </c>
      <c r="C9" t="s">
        <v>361</v>
      </c>
    </row>
    <row r="10" spans="1:3" x14ac:dyDescent="0.35">
      <c r="A10" t="s">
        <v>25</v>
      </c>
      <c r="B10" t="s">
        <v>26</v>
      </c>
      <c r="C10" t="s">
        <v>365</v>
      </c>
    </row>
    <row r="11" spans="1:3" x14ac:dyDescent="0.35">
      <c r="A11" t="s">
        <v>28</v>
      </c>
      <c r="B11" t="s">
        <v>29</v>
      </c>
      <c r="C11" t="s">
        <v>361</v>
      </c>
    </row>
    <row r="12" spans="1:3" x14ac:dyDescent="0.35">
      <c r="A12" t="s">
        <v>30</v>
      </c>
      <c r="B12" t="s">
        <v>31</v>
      </c>
      <c r="C12" t="s">
        <v>361</v>
      </c>
    </row>
    <row r="13" spans="1:3" x14ac:dyDescent="0.35">
      <c r="A13" t="s">
        <v>32</v>
      </c>
      <c r="B13" t="s">
        <v>33</v>
      </c>
      <c r="C13" t="s">
        <v>362</v>
      </c>
    </row>
    <row r="14" spans="1:3" x14ac:dyDescent="0.35">
      <c r="A14" t="s">
        <v>34</v>
      </c>
      <c r="B14" t="s">
        <v>35</v>
      </c>
      <c r="C14" t="s">
        <v>361</v>
      </c>
    </row>
    <row r="15" spans="1:3" x14ac:dyDescent="0.35">
      <c r="A15" t="s">
        <v>36</v>
      </c>
      <c r="B15" t="s">
        <v>37</v>
      </c>
      <c r="C15" t="s">
        <v>364</v>
      </c>
    </row>
    <row r="16" spans="1:3" x14ac:dyDescent="0.35">
      <c r="A16" t="s">
        <v>38</v>
      </c>
      <c r="B16" t="s">
        <v>39</v>
      </c>
      <c r="C16" t="s">
        <v>362</v>
      </c>
    </row>
    <row r="17" spans="1:3" x14ac:dyDescent="0.35">
      <c r="A17" t="s">
        <v>40</v>
      </c>
      <c r="B17" t="s">
        <v>41</v>
      </c>
      <c r="C17" t="s">
        <v>361</v>
      </c>
    </row>
    <row r="18" spans="1:3" x14ac:dyDescent="0.35">
      <c r="A18" t="s">
        <v>42</v>
      </c>
      <c r="B18" t="s">
        <v>43</v>
      </c>
      <c r="C18" t="s">
        <v>366</v>
      </c>
    </row>
    <row r="19" spans="1:3" x14ac:dyDescent="0.35">
      <c r="A19" t="s">
        <v>44</v>
      </c>
      <c r="B19" t="s">
        <v>45</v>
      </c>
      <c r="C19" t="s">
        <v>361</v>
      </c>
    </row>
    <row r="20" spans="1:3" x14ac:dyDescent="0.35">
      <c r="A20" t="s">
        <v>46</v>
      </c>
      <c r="B20" t="s">
        <v>47</v>
      </c>
      <c r="C20" t="s">
        <v>362</v>
      </c>
    </row>
    <row r="21" spans="1:3" x14ac:dyDescent="0.35">
      <c r="A21" t="s">
        <v>49</v>
      </c>
      <c r="B21" t="s">
        <v>50</v>
      </c>
      <c r="C21" t="s">
        <v>361</v>
      </c>
    </row>
    <row r="22" spans="1:3" x14ac:dyDescent="0.35">
      <c r="A22" t="s">
        <v>51</v>
      </c>
      <c r="B22" t="s">
        <v>52</v>
      </c>
      <c r="C22" t="s">
        <v>367</v>
      </c>
    </row>
    <row r="23" spans="1:3" x14ac:dyDescent="0.35">
      <c r="A23" t="s">
        <v>53</v>
      </c>
      <c r="B23" t="s">
        <v>54</v>
      </c>
      <c r="C23" t="s">
        <v>361</v>
      </c>
    </row>
    <row r="24" spans="1:3" x14ac:dyDescent="0.35">
      <c r="A24" t="s">
        <v>55</v>
      </c>
      <c r="B24" t="s">
        <v>56</v>
      </c>
      <c r="C24" t="s">
        <v>361</v>
      </c>
    </row>
    <row r="25" spans="1:3" x14ac:dyDescent="0.35">
      <c r="A25" t="s">
        <v>57</v>
      </c>
      <c r="B25" t="s">
        <v>58</v>
      </c>
      <c r="C25" t="s">
        <v>366</v>
      </c>
    </row>
    <row r="26" spans="1:3" x14ac:dyDescent="0.35">
      <c r="A26" t="s">
        <v>59</v>
      </c>
      <c r="B26" t="s">
        <v>60</v>
      </c>
      <c r="C26" t="s">
        <v>364</v>
      </c>
    </row>
    <row r="27" spans="1:3" x14ac:dyDescent="0.35">
      <c r="A27" t="s">
        <v>61</v>
      </c>
      <c r="B27" t="s">
        <v>62</v>
      </c>
      <c r="C27" t="s">
        <v>361</v>
      </c>
    </row>
    <row r="28" spans="1:3" x14ac:dyDescent="0.35">
      <c r="A28" t="s">
        <v>63</v>
      </c>
      <c r="B28" t="s">
        <v>64</v>
      </c>
      <c r="C28" t="s">
        <v>361</v>
      </c>
    </row>
    <row r="29" spans="1:3" x14ac:dyDescent="0.35">
      <c r="A29" t="s">
        <v>65</v>
      </c>
      <c r="B29" t="s">
        <v>66</v>
      </c>
      <c r="C29" t="s">
        <v>361</v>
      </c>
    </row>
    <row r="30" spans="1:3" x14ac:dyDescent="0.35">
      <c r="A30" t="s">
        <v>67</v>
      </c>
      <c r="B30" t="s">
        <v>68</v>
      </c>
      <c r="C30" t="s">
        <v>361</v>
      </c>
    </row>
    <row r="31" spans="1:3" x14ac:dyDescent="0.35">
      <c r="A31" t="s">
        <v>69</v>
      </c>
      <c r="B31" t="s">
        <v>70</v>
      </c>
      <c r="C31" t="s">
        <v>361</v>
      </c>
    </row>
    <row r="32" spans="1:3" x14ac:dyDescent="0.35">
      <c r="A32" t="s">
        <v>71</v>
      </c>
      <c r="B32" t="s">
        <v>72</v>
      </c>
      <c r="C32" t="s">
        <v>361</v>
      </c>
    </row>
    <row r="33" spans="1:3" x14ac:dyDescent="0.35">
      <c r="A33" t="s">
        <v>73</v>
      </c>
      <c r="B33" t="s">
        <v>74</v>
      </c>
      <c r="C33" t="s">
        <v>361</v>
      </c>
    </row>
    <row r="34" spans="1:3" x14ac:dyDescent="0.35">
      <c r="A34" t="s">
        <v>75</v>
      </c>
      <c r="B34" t="s">
        <v>76</v>
      </c>
      <c r="C34" t="s">
        <v>361</v>
      </c>
    </row>
    <row r="35" spans="1:3" x14ac:dyDescent="0.35">
      <c r="A35" t="s">
        <v>77</v>
      </c>
      <c r="B35" t="s">
        <v>78</v>
      </c>
      <c r="C35" t="s">
        <v>363</v>
      </c>
    </row>
    <row r="36" spans="1:3" x14ac:dyDescent="0.35">
      <c r="A36" t="s">
        <v>79</v>
      </c>
      <c r="B36" t="s">
        <v>80</v>
      </c>
      <c r="C36" t="s">
        <v>361</v>
      </c>
    </row>
    <row r="37" spans="1:3" x14ac:dyDescent="0.35">
      <c r="A37" t="s">
        <v>81</v>
      </c>
      <c r="B37" t="s">
        <v>82</v>
      </c>
      <c r="C37" t="s">
        <v>366</v>
      </c>
    </row>
    <row r="38" spans="1:3" x14ac:dyDescent="0.35">
      <c r="A38" t="s">
        <v>83</v>
      </c>
      <c r="B38" t="s">
        <v>84</v>
      </c>
      <c r="C38" t="s">
        <v>365</v>
      </c>
    </row>
    <row r="39" spans="1:3" x14ac:dyDescent="0.35">
      <c r="A39" t="s">
        <v>85</v>
      </c>
      <c r="B39" t="s">
        <v>86</v>
      </c>
      <c r="C39" t="s">
        <v>366</v>
      </c>
    </row>
    <row r="40" spans="1:3" x14ac:dyDescent="0.35">
      <c r="A40" t="s">
        <v>368</v>
      </c>
      <c r="B40" t="s">
        <v>369</v>
      </c>
      <c r="C40" t="s">
        <v>370</v>
      </c>
    </row>
    <row r="41" spans="1:3" x14ac:dyDescent="0.35">
      <c r="A41" t="s">
        <v>87</v>
      </c>
      <c r="B41" t="s">
        <v>88</v>
      </c>
      <c r="C41" t="s">
        <v>361</v>
      </c>
    </row>
    <row r="42" spans="1:3" x14ac:dyDescent="0.35">
      <c r="A42" t="s">
        <v>89</v>
      </c>
      <c r="B42" t="s">
        <v>90</v>
      </c>
      <c r="C42" t="s">
        <v>361</v>
      </c>
    </row>
    <row r="43" spans="1:3" x14ac:dyDescent="0.35">
      <c r="A43" t="s">
        <v>91</v>
      </c>
      <c r="B43" t="s">
        <v>92</v>
      </c>
      <c r="C43" t="s">
        <v>361</v>
      </c>
    </row>
    <row r="44" spans="1:3" x14ac:dyDescent="0.35">
      <c r="A44" t="s">
        <v>93</v>
      </c>
      <c r="B44" t="s">
        <v>94</v>
      </c>
      <c r="C44" t="s">
        <v>361</v>
      </c>
    </row>
    <row r="45" spans="1:3" x14ac:dyDescent="0.35">
      <c r="A45" t="s">
        <v>95</v>
      </c>
      <c r="B45" t="s">
        <v>96</v>
      </c>
      <c r="C45" t="s">
        <v>366</v>
      </c>
    </row>
    <row r="46" spans="1:3" x14ac:dyDescent="0.35">
      <c r="A46" t="s">
        <v>97</v>
      </c>
      <c r="B46" t="s">
        <v>98</v>
      </c>
      <c r="C46" t="s">
        <v>361</v>
      </c>
    </row>
    <row r="47" spans="1:3" x14ac:dyDescent="0.35">
      <c r="A47" t="s">
        <v>99</v>
      </c>
      <c r="B47" t="s">
        <v>100</v>
      </c>
      <c r="C47" t="s">
        <v>361</v>
      </c>
    </row>
    <row r="48" spans="1:3" x14ac:dyDescent="0.35">
      <c r="A48" t="s">
        <v>101</v>
      </c>
      <c r="B48" t="s">
        <v>102</v>
      </c>
      <c r="C48" t="s">
        <v>362</v>
      </c>
    </row>
    <row r="49" spans="1:3" x14ac:dyDescent="0.35">
      <c r="A49" t="s">
        <v>103</v>
      </c>
      <c r="B49" t="s">
        <v>104</v>
      </c>
      <c r="C49" t="s">
        <v>361</v>
      </c>
    </row>
    <row r="50" spans="1:3" x14ac:dyDescent="0.35">
      <c r="A50" t="s">
        <v>105</v>
      </c>
      <c r="B50" t="s">
        <v>106</v>
      </c>
      <c r="C50" t="s">
        <v>361</v>
      </c>
    </row>
    <row r="51" spans="1:3" x14ac:dyDescent="0.35">
      <c r="A51" t="s">
        <v>107</v>
      </c>
      <c r="B51" t="s">
        <v>108</v>
      </c>
      <c r="C51" t="s">
        <v>361</v>
      </c>
    </row>
    <row r="52" spans="1:3" x14ac:dyDescent="0.35">
      <c r="A52" t="s">
        <v>109</v>
      </c>
      <c r="B52" t="s">
        <v>110</v>
      </c>
      <c r="C52" t="s">
        <v>361</v>
      </c>
    </row>
    <row r="53" spans="1:3" x14ac:dyDescent="0.35">
      <c r="A53" t="s">
        <v>111</v>
      </c>
      <c r="B53" t="s">
        <v>112</v>
      </c>
      <c r="C53" t="s">
        <v>366</v>
      </c>
    </row>
    <row r="54" spans="1:3" x14ac:dyDescent="0.35">
      <c r="A54" t="s">
        <v>113</v>
      </c>
      <c r="B54" t="s">
        <v>114</v>
      </c>
      <c r="C54" t="s">
        <v>367</v>
      </c>
    </row>
    <row r="55" spans="1:3" x14ac:dyDescent="0.35">
      <c r="A55" t="s">
        <v>115</v>
      </c>
      <c r="B55" t="s">
        <v>116</v>
      </c>
      <c r="C55" t="s">
        <v>361</v>
      </c>
    </row>
    <row r="56" spans="1:3" x14ac:dyDescent="0.35">
      <c r="A56" t="s">
        <v>117</v>
      </c>
      <c r="B56" t="s">
        <v>118</v>
      </c>
      <c r="C56" t="s">
        <v>361</v>
      </c>
    </row>
    <row r="57" spans="1:3" x14ac:dyDescent="0.35">
      <c r="A57" t="s">
        <v>119</v>
      </c>
      <c r="B57" t="s">
        <v>120</v>
      </c>
      <c r="C57" t="s">
        <v>361</v>
      </c>
    </row>
    <row r="58" spans="1:3" x14ac:dyDescent="0.35">
      <c r="A58" t="s">
        <v>121</v>
      </c>
      <c r="B58" t="s">
        <v>122</v>
      </c>
      <c r="C58" t="s">
        <v>362</v>
      </c>
    </row>
    <row r="59" spans="1:3" x14ac:dyDescent="0.35">
      <c r="A59" t="s">
        <v>123</v>
      </c>
      <c r="B59" t="s">
        <v>124</v>
      </c>
      <c r="C59" t="s">
        <v>361</v>
      </c>
    </row>
    <row r="60" spans="1:3" x14ac:dyDescent="0.35">
      <c r="A60" t="s">
        <v>125</v>
      </c>
      <c r="B60" t="s">
        <v>126</v>
      </c>
      <c r="C60" t="s">
        <v>361</v>
      </c>
    </row>
    <row r="61" spans="1:3" x14ac:dyDescent="0.35">
      <c r="A61" t="s">
        <v>127</v>
      </c>
      <c r="B61" t="s">
        <v>128</v>
      </c>
      <c r="C61" t="s">
        <v>361</v>
      </c>
    </row>
    <row r="62" spans="1:3" x14ac:dyDescent="0.35">
      <c r="A62" t="s">
        <v>129</v>
      </c>
      <c r="B62" t="s">
        <v>130</v>
      </c>
      <c r="C62" t="s">
        <v>361</v>
      </c>
    </row>
    <row r="63" spans="1:3" x14ac:dyDescent="0.35">
      <c r="A63" t="s">
        <v>131</v>
      </c>
      <c r="B63" t="s">
        <v>132</v>
      </c>
      <c r="C63" t="s">
        <v>361</v>
      </c>
    </row>
    <row r="64" spans="1:3" x14ac:dyDescent="0.35">
      <c r="A64" t="s">
        <v>133</v>
      </c>
      <c r="B64" t="s">
        <v>134</v>
      </c>
      <c r="C64" t="s">
        <v>364</v>
      </c>
    </row>
    <row r="65" spans="1:3" x14ac:dyDescent="0.35">
      <c r="A65" t="s">
        <v>135</v>
      </c>
      <c r="B65" t="s">
        <v>136</v>
      </c>
      <c r="C65" t="s">
        <v>361</v>
      </c>
    </row>
    <row r="66" spans="1:3" x14ac:dyDescent="0.35">
      <c r="A66" t="s">
        <v>137</v>
      </c>
      <c r="B66" t="s">
        <v>138</v>
      </c>
      <c r="C66" t="s">
        <v>361</v>
      </c>
    </row>
    <row r="67" spans="1:3" x14ac:dyDescent="0.35">
      <c r="A67" t="s">
        <v>139</v>
      </c>
      <c r="B67" t="s">
        <v>140</v>
      </c>
      <c r="C67" t="s">
        <v>361</v>
      </c>
    </row>
    <row r="68" spans="1:3" x14ac:dyDescent="0.35">
      <c r="A68" t="s">
        <v>141</v>
      </c>
      <c r="B68" t="s">
        <v>142</v>
      </c>
      <c r="C68" t="s">
        <v>364</v>
      </c>
    </row>
    <row r="69" spans="1:3" x14ac:dyDescent="0.35">
      <c r="A69" t="s">
        <v>143</v>
      </c>
      <c r="B69" t="s">
        <v>144</v>
      </c>
      <c r="C69" t="s">
        <v>361</v>
      </c>
    </row>
    <row r="70" spans="1:3" x14ac:dyDescent="0.35">
      <c r="A70" t="s">
        <v>145</v>
      </c>
      <c r="B70" t="s">
        <v>146</v>
      </c>
      <c r="C70" t="s">
        <v>361</v>
      </c>
    </row>
    <row r="71" spans="1:3" x14ac:dyDescent="0.35">
      <c r="A71" t="s">
        <v>147</v>
      </c>
      <c r="B71" t="s">
        <v>148</v>
      </c>
      <c r="C71" t="s">
        <v>364</v>
      </c>
    </row>
    <row r="72" spans="1:3" x14ac:dyDescent="0.35">
      <c r="A72" t="s">
        <v>149</v>
      </c>
      <c r="B72" t="s">
        <v>150</v>
      </c>
      <c r="C72" t="s">
        <v>366</v>
      </c>
    </row>
    <row r="73" spans="1:3" x14ac:dyDescent="0.35">
      <c r="A73" t="s">
        <v>151</v>
      </c>
      <c r="B73" t="s">
        <v>152</v>
      </c>
      <c r="C73" t="s">
        <v>366</v>
      </c>
    </row>
    <row r="74" spans="1:3" x14ac:dyDescent="0.35">
      <c r="A74" t="s">
        <v>153</v>
      </c>
      <c r="B74" t="s">
        <v>154</v>
      </c>
      <c r="C74" t="s">
        <v>370</v>
      </c>
    </row>
    <row r="75" spans="1:3" x14ac:dyDescent="0.35">
      <c r="A75" t="s">
        <v>155</v>
      </c>
      <c r="B75" t="s">
        <v>156</v>
      </c>
      <c r="C75" t="s">
        <v>367</v>
      </c>
    </row>
    <row r="76" spans="1:3" x14ac:dyDescent="0.35">
      <c r="A76" t="s">
        <v>157</v>
      </c>
      <c r="B76" t="s">
        <v>158</v>
      </c>
      <c r="C76" t="s">
        <v>361</v>
      </c>
    </row>
    <row r="77" spans="1:3" x14ac:dyDescent="0.35">
      <c r="A77" t="s">
        <v>159</v>
      </c>
      <c r="B77" t="s">
        <v>160</v>
      </c>
      <c r="C77" t="s">
        <v>361</v>
      </c>
    </row>
    <row r="78" spans="1:3" x14ac:dyDescent="0.35">
      <c r="A78" t="s">
        <v>161</v>
      </c>
      <c r="B78" t="s">
        <v>162</v>
      </c>
      <c r="C78" t="s">
        <v>361</v>
      </c>
    </row>
    <row r="79" spans="1:3" x14ac:dyDescent="0.35">
      <c r="A79" t="s">
        <v>163</v>
      </c>
      <c r="B79" t="s">
        <v>164</v>
      </c>
      <c r="C79" t="s">
        <v>364</v>
      </c>
    </row>
    <row r="80" spans="1:3" x14ac:dyDescent="0.35">
      <c r="A80" t="s">
        <v>165</v>
      </c>
      <c r="B80" t="s">
        <v>166</v>
      </c>
      <c r="C80" t="s">
        <v>361</v>
      </c>
    </row>
    <row r="81" spans="1:3" x14ac:dyDescent="0.35">
      <c r="A81" t="s">
        <v>167</v>
      </c>
      <c r="B81" t="s">
        <v>168</v>
      </c>
      <c r="C81" t="s">
        <v>361</v>
      </c>
    </row>
    <row r="82" spans="1:3" x14ac:dyDescent="0.35">
      <c r="A82" t="s">
        <v>169</v>
      </c>
      <c r="B82" t="s">
        <v>170</v>
      </c>
      <c r="C82" t="s">
        <v>361</v>
      </c>
    </row>
    <row r="83" spans="1:3" x14ac:dyDescent="0.35">
      <c r="A83" t="s">
        <v>171</v>
      </c>
      <c r="B83" t="s">
        <v>172</v>
      </c>
      <c r="C83" t="s">
        <v>361</v>
      </c>
    </row>
    <row r="84" spans="1:3" x14ac:dyDescent="0.35">
      <c r="A84" t="s">
        <v>173</v>
      </c>
      <c r="B84" t="s">
        <v>174</v>
      </c>
      <c r="C84" t="s">
        <v>366</v>
      </c>
    </row>
    <row r="85" spans="1:3" x14ac:dyDescent="0.35">
      <c r="A85" t="s">
        <v>175</v>
      </c>
      <c r="B85" t="s">
        <v>176</v>
      </c>
      <c r="C85" t="s">
        <v>364</v>
      </c>
    </row>
    <row r="86" spans="1:3" x14ac:dyDescent="0.35">
      <c r="A86" t="s">
        <v>177</v>
      </c>
      <c r="B86" t="s">
        <v>178</v>
      </c>
      <c r="C86" t="s">
        <v>362</v>
      </c>
    </row>
    <row r="87" spans="1:3" x14ac:dyDescent="0.35">
      <c r="A87" t="s">
        <v>179</v>
      </c>
      <c r="B87" t="s">
        <v>180</v>
      </c>
      <c r="C87" t="s">
        <v>361</v>
      </c>
    </row>
    <row r="88" spans="1:3" x14ac:dyDescent="0.35">
      <c r="A88" t="s">
        <v>181</v>
      </c>
      <c r="B88" t="s">
        <v>182</v>
      </c>
      <c r="C88" t="s">
        <v>361</v>
      </c>
    </row>
    <row r="89" spans="1:3" x14ac:dyDescent="0.35">
      <c r="A89" t="s">
        <v>183</v>
      </c>
      <c r="B89" t="s">
        <v>184</v>
      </c>
      <c r="C89" t="s">
        <v>361</v>
      </c>
    </row>
    <row r="90" spans="1:3" x14ac:dyDescent="0.35">
      <c r="A90" t="s">
        <v>185</v>
      </c>
      <c r="B90" t="s">
        <v>186</v>
      </c>
      <c r="C90" t="s">
        <v>367</v>
      </c>
    </row>
    <row r="91" spans="1:3" x14ac:dyDescent="0.35">
      <c r="A91" t="s">
        <v>187</v>
      </c>
      <c r="B91" t="s">
        <v>188</v>
      </c>
      <c r="C91" t="s">
        <v>361</v>
      </c>
    </row>
    <row r="92" spans="1:3" x14ac:dyDescent="0.35">
      <c r="A92" t="s">
        <v>189</v>
      </c>
      <c r="B92" t="s">
        <v>190</v>
      </c>
      <c r="C92" t="s">
        <v>361</v>
      </c>
    </row>
    <row r="93" spans="1:3" x14ac:dyDescent="0.35">
      <c r="A93" t="s">
        <v>191</v>
      </c>
      <c r="B93" t="s">
        <v>192</v>
      </c>
      <c r="C93" t="s">
        <v>363</v>
      </c>
    </row>
    <row r="94" spans="1:3" x14ac:dyDescent="0.35">
      <c r="A94" t="s">
        <v>193</v>
      </c>
      <c r="B94" t="s">
        <v>194</v>
      </c>
      <c r="C94" t="s">
        <v>361</v>
      </c>
    </row>
    <row r="95" spans="1:3" x14ac:dyDescent="0.35">
      <c r="A95" t="s">
        <v>195</v>
      </c>
      <c r="B95" t="s">
        <v>196</v>
      </c>
      <c r="C95" t="s">
        <v>361</v>
      </c>
    </row>
    <row r="96" spans="1:3" x14ac:dyDescent="0.35">
      <c r="A96" t="s">
        <v>197</v>
      </c>
      <c r="B96" t="s">
        <v>198</v>
      </c>
      <c r="C96" t="s">
        <v>361</v>
      </c>
    </row>
    <row r="97" spans="1:3" x14ac:dyDescent="0.35">
      <c r="A97" t="s">
        <v>199</v>
      </c>
      <c r="B97" t="s">
        <v>200</v>
      </c>
      <c r="C97" t="s">
        <v>361</v>
      </c>
    </row>
    <row r="98" spans="1:3" x14ac:dyDescent="0.35">
      <c r="A98" t="s">
        <v>201</v>
      </c>
      <c r="B98" t="s">
        <v>202</v>
      </c>
      <c r="C98" t="s">
        <v>361</v>
      </c>
    </row>
    <row r="99" spans="1:3" x14ac:dyDescent="0.35">
      <c r="A99" t="s">
        <v>203</v>
      </c>
      <c r="B99" t="s">
        <v>204</v>
      </c>
      <c r="C99" t="s">
        <v>361</v>
      </c>
    </row>
    <row r="100" spans="1:3" x14ac:dyDescent="0.35">
      <c r="A100" t="s">
        <v>205</v>
      </c>
      <c r="B100" t="s">
        <v>206</v>
      </c>
      <c r="C100" t="s">
        <v>361</v>
      </c>
    </row>
    <row r="101" spans="1:3" x14ac:dyDescent="0.35">
      <c r="A101" t="s">
        <v>207</v>
      </c>
      <c r="B101" t="s">
        <v>208</v>
      </c>
      <c r="C101" t="s">
        <v>361</v>
      </c>
    </row>
    <row r="102" spans="1:3" x14ac:dyDescent="0.35">
      <c r="A102" t="s">
        <v>209</v>
      </c>
      <c r="B102" t="s">
        <v>210</v>
      </c>
      <c r="C102" t="s">
        <v>361</v>
      </c>
    </row>
    <row r="103" spans="1:3" x14ac:dyDescent="0.35">
      <c r="A103" t="s">
        <v>211</v>
      </c>
      <c r="B103" t="s">
        <v>212</v>
      </c>
      <c r="C103" t="s">
        <v>366</v>
      </c>
    </row>
    <row r="104" spans="1:3" x14ac:dyDescent="0.35">
      <c r="A104" t="s">
        <v>213</v>
      </c>
      <c r="B104" t="s">
        <v>214</v>
      </c>
      <c r="C104" t="s">
        <v>366</v>
      </c>
    </row>
    <row r="105" spans="1:3" x14ac:dyDescent="0.35">
      <c r="A105" t="s">
        <v>215</v>
      </c>
      <c r="B105" t="s">
        <v>216</v>
      </c>
      <c r="C105" t="s">
        <v>361</v>
      </c>
    </row>
    <row r="106" spans="1:3" x14ac:dyDescent="0.35">
      <c r="A106" t="s">
        <v>217</v>
      </c>
      <c r="B106" t="s">
        <v>218</v>
      </c>
      <c r="C106" t="s">
        <v>361</v>
      </c>
    </row>
    <row r="107" spans="1:3" x14ac:dyDescent="0.35">
      <c r="A107" t="s">
        <v>219</v>
      </c>
      <c r="B107" t="s">
        <v>220</v>
      </c>
      <c r="C107" t="s">
        <v>361</v>
      </c>
    </row>
    <row r="108" spans="1:3" x14ac:dyDescent="0.35">
      <c r="A108" t="s">
        <v>221</v>
      </c>
      <c r="B108" t="s">
        <v>222</v>
      </c>
      <c r="C108" t="s">
        <v>361</v>
      </c>
    </row>
    <row r="109" spans="1:3" x14ac:dyDescent="0.35">
      <c r="A109" t="s">
        <v>223</v>
      </c>
      <c r="B109" t="s">
        <v>224</v>
      </c>
      <c r="C109" t="s">
        <v>361</v>
      </c>
    </row>
    <row r="110" spans="1:3" x14ac:dyDescent="0.35">
      <c r="A110" t="s">
        <v>225</v>
      </c>
      <c r="B110" t="s">
        <v>226</v>
      </c>
      <c r="C110" t="s">
        <v>361</v>
      </c>
    </row>
    <row r="111" spans="1:3" x14ac:dyDescent="0.35">
      <c r="A111" t="s">
        <v>227</v>
      </c>
      <c r="B111" t="s">
        <v>228</v>
      </c>
      <c r="C111" t="s">
        <v>362</v>
      </c>
    </row>
    <row r="112" spans="1:3" x14ac:dyDescent="0.35">
      <c r="A112" t="s">
        <v>229</v>
      </c>
      <c r="B112" t="s">
        <v>230</v>
      </c>
      <c r="C112" t="s">
        <v>361</v>
      </c>
    </row>
    <row r="113" spans="1:3" x14ac:dyDescent="0.35">
      <c r="A113" t="s">
        <v>231</v>
      </c>
      <c r="B113" t="s">
        <v>232</v>
      </c>
      <c r="C113" t="s">
        <v>361</v>
      </c>
    </row>
    <row r="114" spans="1:3" x14ac:dyDescent="0.35">
      <c r="A114" t="s">
        <v>233</v>
      </c>
      <c r="B114" t="s">
        <v>234</v>
      </c>
      <c r="C114" t="s">
        <v>361</v>
      </c>
    </row>
    <row r="115" spans="1:3" x14ac:dyDescent="0.35">
      <c r="A115" t="s">
        <v>235</v>
      </c>
      <c r="B115" t="s">
        <v>236</v>
      </c>
      <c r="C115" t="s">
        <v>371</v>
      </c>
    </row>
    <row r="116" spans="1:3" x14ac:dyDescent="0.35">
      <c r="A116" t="s">
        <v>237</v>
      </c>
      <c r="B116" t="s">
        <v>238</v>
      </c>
      <c r="C116" t="s">
        <v>361</v>
      </c>
    </row>
    <row r="117" spans="1:3" x14ac:dyDescent="0.35">
      <c r="A117" t="s">
        <v>239</v>
      </c>
      <c r="B117" t="s">
        <v>240</v>
      </c>
      <c r="C117" t="s">
        <v>361</v>
      </c>
    </row>
    <row r="118" spans="1:3" x14ac:dyDescent="0.35">
      <c r="A118" t="s">
        <v>241</v>
      </c>
      <c r="B118" t="s">
        <v>242</v>
      </c>
      <c r="C118" t="s">
        <v>361</v>
      </c>
    </row>
    <row r="119" spans="1:3" x14ac:dyDescent="0.35">
      <c r="A119" t="s">
        <v>243</v>
      </c>
      <c r="B119" t="s">
        <v>244</v>
      </c>
      <c r="C119" t="s">
        <v>367</v>
      </c>
    </row>
    <row r="120" spans="1:3" x14ac:dyDescent="0.35">
      <c r="A120" t="s">
        <v>245</v>
      </c>
      <c r="B120" t="s">
        <v>246</v>
      </c>
      <c r="C120" t="s">
        <v>361</v>
      </c>
    </row>
    <row r="121" spans="1:3" x14ac:dyDescent="0.35">
      <c r="A121" t="s">
        <v>247</v>
      </c>
      <c r="B121" t="s">
        <v>248</v>
      </c>
      <c r="C121" t="s">
        <v>364</v>
      </c>
    </row>
    <row r="122" spans="1:3" x14ac:dyDescent="0.35">
      <c r="A122" t="s">
        <v>249</v>
      </c>
      <c r="B122" t="s">
        <v>250</v>
      </c>
      <c r="C122" t="s">
        <v>371</v>
      </c>
    </row>
    <row r="123" spans="1:3" x14ac:dyDescent="0.35">
      <c r="A123" t="s">
        <v>251</v>
      </c>
      <c r="B123" t="s">
        <v>252</v>
      </c>
      <c r="C123" t="s">
        <v>361</v>
      </c>
    </row>
    <row r="124" spans="1:3" x14ac:dyDescent="0.35">
      <c r="A124" t="s">
        <v>253</v>
      </c>
      <c r="B124" t="s">
        <v>254</v>
      </c>
      <c r="C124" t="s">
        <v>367</v>
      </c>
    </row>
    <row r="125" spans="1:3" x14ac:dyDescent="0.35">
      <c r="A125" t="s">
        <v>255</v>
      </c>
      <c r="B125" t="s">
        <v>256</v>
      </c>
      <c r="C125" t="s">
        <v>361</v>
      </c>
    </row>
    <row r="126" spans="1:3" x14ac:dyDescent="0.35">
      <c r="A126" t="s">
        <v>257</v>
      </c>
      <c r="B126" t="s">
        <v>258</v>
      </c>
      <c r="C126" t="s">
        <v>364</v>
      </c>
    </row>
    <row r="127" spans="1:3" x14ac:dyDescent="0.35">
      <c r="A127" t="s">
        <v>259</v>
      </c>
      <c r="B127" t="s">
        <v>260</v>
      </c>
      <c r="C127" t="s">
        <v>362</v>
      </c>
    </row>
    <row r="128" spans="1:3" x14ac:dyDescent="0.35">
      <c r="A128" t="s">
        <v>261</v>
      </c>
      <c r="B128" t="s">
        <v>262</v>
      </c>
      <c r="C128" t="s">
        <v>362</v>
      </c>
    </row>
    <row r="129" spans="1:3" x14ac:dyDescent="0.35">
      <c r="A129" t="s">
        <v>263</v>
      </c>
      <c r="B129" t="s">
        <v>264</v>
      </c>
      <c r="C129" t="s">
        <v>361</v>
      </c>
    </row>
    <row r="130" spans="1:3" x14ac:dyDescent="0.35">
      <c r="A130" t="s">
        <v>265</v>
      </c>
      <c r="B130" t="s">
        <v>266</v>
      </c>
      <c r="C130" t="s">
        <v>361</v>
      </c>
    </row>
    <row r="131" spans="1:3" x14ac:dyDescent="0.35">
      <c r="A131" t="s">
        <v>267</v>
      </c>
      <c r="B131" t="s">
        <v>268</v>
      </c>
      <c r="C131" t="s">
        <v>361</v>
      </c>
    </row>
    <row r="132" spans="1:3" x14ac:dyDescent="0.35">
      <c r="A132" t="s">
        <v>269</v>
      </c>
      <c r="B132" t="s">
        <v>270</v>
      </c>
      <c r="C132" t="s">
        <v>366</v>
      </c>
    </row>
    <row r="133" spans="1:3" x14ac:dyDescent="0.35">
      <c r="A133" t="s">
        <v>271</v>
      </c>
      <c r="B133" t="s">
        <v>272</v>
      </c>
      <c r="C133" t="s">
        <v>366</v>
      </c>
    </row>
    <row r="134" spans="1:3" x14ac:dyDescent="0.35">
      <c r="A134" t="s">
        <v>273</v>
      </c>
      <c r="B134" t="s">
        <v>274</v>
      </c>
      <c r="C134" t="s">
        <v>361</v>
      </c>
    </row>
    <row r="135" spans="1:3" x14ac:dyDescent="0.35">
      <c r="A135" t="s">
        <v>275</v>
      </c>
      <c r="B135" t="s">
        <v>276</v>
      </c>
      <c r="C135" t="s">
        <v>361</v>
      </c>
    </row>
    <row r="136" spans="1:3" x14ac:dyDescent="0.35">
      <c r="A136" t="s">
        <v>277</v>
      </c>
      <c r="B136" t="s">
        <v>278</v>
      </c>
      <c r="C136" t="s">
        <v>361</v>
      </c>
    </row>
    <row r="137" spans="1:3" x14ac:dyDescent="0.35">
      <c r="A137" t="s">
        <v>279</v>
      </c>
      <c r="B137" t="s">
        <v>280</v>
      </c>
      <c r="C137" t="s">
        <v>361</v>
      </c>
    </row>
    <row r="138" spans="1:3" x14ac:dyDescent="0.35">
      <c r="A138" t="s">
        <v>281</v>
      </c>
      <c r="B138" t="s">
        <v>282</v>
      </c>
      <c r="C138" t="s">
        <v>361</v>
      </c>
    </row>
    <row r="139" spans="1:3" x14ac:dyDescent="0.35">
      <c r="A139" t="s">
        <v>283</v>
      </c>
      <c r="B139" t="s">
        <v>284</v>
      </c>
      <c r="C139" t="s">
        <v>362</v>
      </c>
    </row>
    <row r="140" spans="1:3" x14ac:dyDescent="0.35">
      <c r="A140" t="s">
        <v>285</v>
      </c>
      <c r="B140" t="s">
        <v>286</v>
      </c>
      <c r="C140" t="s">
        <v>361</v>
      </c>
    </row>
    <row r="141" spans="1:3" x14ac:dyDescent="0.35">
      <c r="A141" t="s">
        <v>287</v>
      </c>
      <c r="B141" t="s">
        <v>288</v>
      </c>
      <c r="C141" t="s">
        <v>362</v>
      </c>
    </row>
    <row r="142" spans="1:3" x14ac:dyDescent="0.35">
      <c r="A142" t="s">
        <v>289</v>
      </c>
      <c r="B142" t="s">
        <v>290</v>
      </c>
      <c r="C142" t="s">
        <v>362</v>
      </c>
    </row>
    <row r="143" spans="1:3" x14ac:dyDescent="0.35">
      <c r="A143" t="s">
        <v>291</v>
      </c>
      <c r="B143" t="s">
        <v>292</v>
      </c>
      <c r="C143" t="s">
        <v>361</v>
      </c>
    </row>
    <row r="144" spans="1:3" x14ac:dyDescent="0.35">
      <c r="A144" t="s">
        <v>293</v>
      </c>
      <c r="B144" t="s">
        <v>294</v>
      </c>
      <c r="C144" t="s">
        <v>362</v>
      </c>
    </row>
    <row r="145" spans="1:3" x14ac:dyDescent="0.35">
      <c r="A145" t="s">
        <v>295</v>
      </c>
      <c r="B145" t="s">
        <v>296</v>
      </c>
      <c r="C145" t="s">
        <v>361</v>
      </c>
    </row>
    <row r="146" spans="1:3" x14ac:dyDescent="0.35">
      <c r="A146" t="s">
        <v>297</v>
      </c>
      <c r="B146" t="s">
        <v>298</v>
      </c>
      <c r="C146" t="s">
        <v>361</v>
      </c>
    </row>
    <row r="147" spans="1:3" x14ac:dyDescent="0.35">
      <c r="A147" t="s">
        <v>299</v>
      </c>
      <c r="B147" t="s">
        <v>300</v>
      </c>
      <c r="C147" t="s">
        <v>367</v>
      </c>
    </row>
    <row r="148" spans="1:3" x14ac:dyDescent="0.35">
      <c r="A148" t="s">
        <v>301</v>
      </c>
      <c r="B148" t="s">
        <v>302</v>
      </c>
      <c r="C148" t="s">
        <v>361</v>
      </c>
    </row>
    <row r="149" spans="1:3" x14ac:dyDescent="0.35">
      <c r="A149" t="s">
        <v>303</v>
      </c>
      <c r="B149" t="s">
        <v>304</v>
      </c>
      <c r="C149" t="s">
        <v>361</v>
      </c>
    </row>
    <row r="150" spans="1:3" x14ac:dyDescent="0.35">
      <c r="A150" t="s">
        <v>305</v>
      </c>
      <c r="B150" t="s">
        <v>306</v>
      </c>
      <c r="C150" t="s">
        <v>361</v>
      </c>
    </row>
    <row r="151" spans="1:3" x14ac:dyDescent="0.35">
      <c r="A151" t="s">
        <v>307</v>
      </c>
      <c r="B151" t="s">
        <v>308</v>
      </c>
      <c r="C151" t="s">
        <v>361</v>
      </c>
    </row>
    <row r="152" spans="1:3" x14ac:dyDescent="0.35">
      <c r="A152" t="s">
        <v>309</v>
      </c>
      <c r="B152" t="s">
        <v>310</v>
      </c>
      <c r="C152" t="s">
        <v>372</v>
      </c>
    </row>
    <row r="153" spans="1:3" x14ac:dyDescent="0.35">
      <c r="A153" t="s">
        <v>311</v>
      </c>
      <c r="B153" t="s">
        <v>312</v>
      </c>
      <c r="C153" t="s">
        <v>364</v>
      </c>
    </row>
    <row r="154" spans="1:3" x14ac:dyDescent="0.35">
      <c r="A154" t="s">
        <v>313</v>
      </c>
      <c r="B154" t="s">
        <v>314</v>
      </c>
      <c r="C154" t="s">
        <v>361</v>
      </c>
    </row>
    <row r="155" spans="1:3" x14ac:dyDescent="0.35">
      <c r="A155" t="s">
        <v>315</v>
      </c>
      <c r="B155" t="s">
        <v>316</v>
      </c>
      <c r="C155" t="s">
        <v>361</v>
      </c>
    </row>
    <row r="156" spans="1:3" x14ac:dyDescent="0.35">
      <c r="A156" t="s">
        <v>317</v>
      </c>
      <c r="B156" t="s">
        <v>318</v>
      </c>
      <c r="C156" t="s">
        <v>361</v>
      </c>
    </row>
    <row r="157" spans="1:3" x14ac:dyDescent="0.35">
      <c r="A157" t="s">
        <v>319</v>
      </c>
      <c r="B157" t="s">
        <v>320</v>
      </c>
      <c r="C157" t="s">
        <v>361</v>
      </c>
    </row>
    <row r="158" spans="1:3" x14ac:dyDescent="0.35">
      <c r="A158" t="s">
        <v>321</v>
      </c>
      <c r="B158" t="s">
        <v>322</v>
      </c>
      <c r="C158" t="s">
        <v>364</v>
      </c>
    </row>
    <row r="159" spans="1:3" x14ac:dyDescent="0.35">
      <c r="A159" t="s">
        <v>323</v>
      </c>
      <c r="B159" t="s">
        <v>324</v>
      </c>
      <c r="C159" t="s">
        <v>361</v>
      </c>
    </row>
    <row r="160" spans="1:3" x14ac:dyDescent="0.35">
      <c r="A160" t="s">
        <v>325</v>
      </c>
      <c r="B160" t="s">
        <v>326</v>
      </c>
      <c r="C160" t="s">
        <v>361</v>
      </c>
    </row>
    <row r="161" spans="1:3" x14ac:dyDescent="0.35">
      <c r="A161" t="s">
        <v>327</v>
      </c>
      <c r="B161" t="s">
        <v>328</v>
      </c>
      <c r="C161" t="s">
        <v>362</v>
      </c>
    </row>
    <row r="162" spans="1:3" x14ac:dyDescent="0.35">
      <c r="A162" t="s">
        <v>329</v>
      </c>
      <c r="B162" t="s">
        <v>330</v>
      </c>
      <c r="C162" t="s">
        <v>361</v>
      </c>
    </row>
    <row r="163" spans="1:3" x14ac:dyDescent="0.35">
      <c r="A163" t="s">
        <v>331</v>
      </c>
      <c r="B163" t="s">
        <v>332</v>
      </c>
      <c r="C163" t="s">
        <v>361</v>
      </c>
    </row>
    <row r="164" spans="1:3" x14ac:dyDescent="0.35">
      <c r="A164" t="s">
        <v>333</v>
      </c>
      <c r="B164" t="s">
        <v>334</v>
      </c>
      <c r="C164" t="s">
        <v>372</v>
      </c>
    </row>
    <row r="165" spans="1:3" x14ac:dyDescent="0.35">
      <c r="A165" t="s">
        <v>335</v>
      </c>
      <c r="B165" t="s">
        <v>336</v>
      </c>
      <c r="C165" t="s">
        <v>361</v>
      </c>
    </row>
    <row r="166" spans="1:3" x14ac:dyDescent="0.35">
      <c r="A166" t="s">
        <v>337</v>
      </c>
      <c r="B166" t="s">
        <v>338</v>
      </c>
      <c r="C166" t="s">
        <v>366</v>
      </c>
    </row>
    <row r="167" spans="1:3" x14ac:dyDescent="0.35">
      <c r="A167" t="s">
        <v>339</v>
      </c>
      <c r="B167" t="s">
        <v>340</v>
      </c>
      <c r="C167" t="s">
        <v>364</v>
      </c>
    </row>
    <row r="168" spans="1:3" x14ac:dyDescent="0.35">
      <c r="A168" t="s">
        <v>341</v>
      </c>
      <c r="B168" t="s">
        <v>342</v>
      </c>
      <c r="C168" t="s">
        <v>366</v>
      </c>
    </row>
    <row r="169" spans="1:3" x14ac:dyDescent="0.35">
      <c r="A169" t="s">
        <v>343</v>
      </c>
      <c r="B169" t="s">
        <v>344</v>
      </c>
      <c r="C169" t="s">
        <v>361</v>
      </c>
    </row>
    <row r="170" spans="1:3" x14ac:dyDescent="0.35">
      <c r="A170" t="s">
        <v>345</v>
      </c>
      <c r="B170" t="s">
        <v>346</v>
      </c>
      <c r="C170" t="s">
        <v>361</v>
      </c>
    </row>
    <row r="171" spans="1:3" x14ac:dyDescent="0.35">
      <c r="A171" t="s">
        <v>347</v>
      </c>
      <c r="B171" t="s">
        <v>348</v>
      </c>
      <c r="C171" t="s">
        <v>366</v>
      </c>
    </row>
    <row r="172" spans="1:3" x14ac:dyDescent="0.35">
      <c r="A172" t="s">
        <v>349</v>
      </c>
      <c r="B172" t="s">
        <v>350</v>
      </c>
      <c r="C172" t="s">
        <v>361</v>
      </c>
    </row>
    <row r="173" spans="1:3" x14ac:dyDescent="0.35">
      <c r="A173" t="s">
        <v>351</v>
      </c>
      <c r="B173" t="s">
        <v>352</v>
      </c>
      <c r="C173" t="s">
        <v>362</v>
      </c>
    </row>
    <row r="174" spans="1:3" x14ac:dyDescent="0.35">
      <c r="A174" t="s">
        <v>373</v>
      </c>
      <c r="B174" t="s">
        <v>374</v>
      </c>
      <c r="C174" t="s">
        <v>361</v>
      </c>
    </row>
    <row r="175" spans="1:3" x14ac:dyDescent="0.35">
      <c r="A175" t="s">
        <v>353</v>
      </c>
      <c r="B175" t="s">
        <v>354</v>
      </c>
      <c r="C175" t="s">
        <v>361</v>
      </c>
    </row>
    <row r="176" spans="1:3" x14ac:dyDescent="0.35">
      <c r="A176" t="s">
        <v>355</v>
      </c>
      <c r="B176" t="s">
        <v>356</v>
      </c>
      <c r="C176" t="s">
        <v>361</v>
      </c>
    </row>
    <row r="177" spans="1:3" x14ac:dyDescent="0.35">
      <c r="A177" t="s">
        <v>357</v>
      </c>
      <c r="B177" t="s">
        <v>358</v>
      </c>
      <c r="C177" t="s">
        <v>361</v>
      </c>
    </row>
    <row r="179" spans="1:3" x14ac:dyDescent="0.35">
      <c r="A179" t="s">
        <v>375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1D6E6-C84D-4DCC-AED9-476C89D4D805}">
  <dimension ref="A1:E8"/>
  <sheetViews>
    <sheetView workbookViewId="0">
      <selection activeCell="C22" sqref="C22"/>
    </sheetView>
  </sheetViews>
  <sheetFormatPr defaultRowHeight="14.5" x14ac:dyDescent="0.35"/>
  <cols>
    <col min="1" max="1" width="34.81640625" bestFit="1" customWidth="1"/>
    <col min="2" max="2" width="6.54296875" bestFit="1" customWidth="1"/>
    <col min="3" max="5" width="56.54296875" style="2" bestFit="1" customWidth="1"/>
  </cols>
  <sheetData>
    <row r="1" spans="1:5" s="1" customFormat="1" x14ac:dyDescent="0.35">
      <c r="A1" s="1" t="s">
        <v>536</v>
      </c>
      <c r="B1" s="1" t="s">
        <v>379</v>
      </c>
      <c r="C1" s="5" t="s">
        <v>537</v>
      </c>
      <c r="D1" s="5" t="s">
        <v>532</v>
      </c>
      <c r="E1" s="5" t="s">
        <v>533</v>
      </c>
    </row>
    <row r="2" spans="1:5" x14ac:dyDescent="0.35">
      <c r="A2" t="s">
        <v>383</v>
      </c>
      <c r="B2">
        <v>78</v>
      </c>
      <c r="C2" s="2">
        <v>108335103</v>
      </c>
      <c r="D2" s="2">
        <v>111377794</v>
      </c>
      <c r="E2" s="2">
        <v>139427098</v>
      </c>
    </row>
    <row r="3" spans="1:5" x14ac:dyDescent="0.35">
      <c r="A3" t="s">
        <v>385</v>
      </c>
      <c r="B3">
        <v>24</v>
      </c>
      <c r="C3" s="2">
        <v>23184781</v>
      </c>
      <c r="D3" s="2">
        <v>19691205</v>
      </c>
      <c r="E3" s="2">
        <v>31539983</v>
      </c>
    </row>
    <row r="4" spans="1:5" x14ac:dyDescent="0.35">
      <c r="A4" t="s">
        <v>386</v>
      </c>
      <c r="B4">
        <v>37</v>
      </c>
      <c r="C4" s="2">
        <v>58051102</v>
      </c>
      <c r="D4" s="2">
        <v>63497740</v>
      </c>
      <c r="E4" s="2">
        <v>77336742</v>
      </c>
    </row>
    <row r="5" spans="1:5" x14ac:dyDescent="0.35">
      <c r="A5" t="s">
        <v>387</v>
      </c>
      <c r="B5">
        <v>16</v>
      </c>
      <c r="C5" s="2">
        <v>25194874</v>
      </c>
      <c r="D5" s="2">
        <v>26284503</v>
      </c>
      <c r="E5" s="2">
        <v>28646027</v>
      </c>
    </row>
    <row r="6" spans="1:5" x14ac:dyDescent="0.35">
      <c r="A6" t="s">
        <v>439</v>
      </c>
      <c r="B6">
        <v>1</v>
      </c>
      <c r="C6" s="2">
        <v>1904346</v>
      </c>
      <c r="D6" s="2">
        <v>1904346</v>
      </c>
      <c r="E6" s="2">
        <v>1904346</v>
      </c>
    </row>
    <row r="8" spans="1:5" x14ac:dyDescent="0.35">
      <c r="A8" t="s">
        <v>359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296ED-2C81-4FEE-89CA-1C40F2A76517}">
  <dimension ref="A1:E9"/>
  <sheetViews>
    <sheetView workbookViewId="0">
      <selection activeCell="D21" sqref="D21"/>
    </sheetView>
  </sheetViews>
  <sheetFormatPr defaultRowHeight="14.5" x14ac:dyDescent="0.35"/>
  <cols>
    <col min="1" max="1" width="12.54296875" bestFit="1" customWidth="1"/>
    <col min="2" max="3" width="11.54296875" bestFit="1" customWidth="1"/>
    <col min="4" max="5" width="19.453125" bestFit="1" customWidth="1"/>
  </cols>
  <sheetData>
    <row r="1" spans="1:5" s="1" customFormat="1" x14ac:dyDescent="0.35">
      <c r="A1" s="1" t="s">
        <v>538</v>
      </c>
      <c r="B1" s="1" t="s">
        <v>539</v>
      </c>
      <c r="C1" s="1" t="s">
        <v>540</v>
      </c>
      <c r="D1" s="1" t="s">
        <v>541</v>
      </c>
      <c r="E1" s="1" t="s">
        <v>542</v>
      </c>
    </row>
    <row r="2" spans="1:5" x14ac:dyDescent="0.35">
      <c r="A2" s="11" t="s">
        <v>543</v>
      </c>
      <c r="B2" t="s">
        <v>544</v>
      </c>
      <c r="C2" s="2">
        <v>7638660</v>
      </c>
      <c r="D2" s="2">
        <v>9276016</v>
      </c>
      <c r="E2" s="2">
        <v>410694</v>
      </c>
    </row>
    <row r="3" spans="1:5" x14ac:dyDescent="0.35">
      <c r="A3" s="11" t="s">
        <v>543</v>
      </c>
      <c r="B3" t="s">
        <v>545</v>
      </c>
      <c r="C3" s="2">
        <v>15546121</v>
      </c>
      <c r="D3" s="10">
        <v>48775086</v>
      </c>
      <c r="E3" s="2">
        <v>24784180</v>
      </c>
    </row>
    <row r="4" spans="1:5" x14ac:dyDescent="0.35">
      <c r="A4" s="11" t="s">
        <v>546</v>
      </c>
      <c r="B4" t="s">
        <v>544</v>
      </c>
      <c r="C4" s="2">
        <v>9249898</v>
      </c>
      <c r="D4" s="10">
        <v>5722631</v>
      </c>
      <c r="E4" s="2">
        <v>511700</v>
      </c>
    </row>
    <row r="5" spans="1:5" x14ac:dyDescent="0.35">
      <c r="A5" s="11" t="s">
        <v>546</v>
      </c>
      <c r="B5" t="s">
        <v>545</v>
      </c>
      <c r="C5" s="2">
        <v>10441307</v>
      </c>
      <c r="D5" s="10">
        <v>57775109</v>
      </c>
      <c r="E5" s="2">
        <v>25772803</v>
      </c>
    </row>
    <row r="6" spans="1:5" x14ac:dyDescent="0.35">
      <c r="A6" s="11" t="s">
        <v>547</v>
      </c>
      <c r="B6" t="s">
        <v>544</v>
      </c>
      <c r="C6" s="2">
        <v>11628010</v>
      </c>
      <c r="D6" s="10">
        <v>8118504</v>
      </c>
      <c r="E6" s="2">
        <v>1193388</v>
      </c>
    </row>
    <row r="7" spans="1:5" x14ac:dyDescent="0.35">
      <c r="A7" s="11" t="s">
        <v>547</v>
      </c>
      <c r="B7" t="s">
        <v>545</v>
      </c>
      <c r="C7" s="2">
        <v>19911973</v>
      </c>
      <c r="D7" s="10">
        <v>69218238</v>
      </c>
      <c r="E7" s="2">
        <v>27452639</v>
      </c>
    </row>
    <row r="9" spans="1:5" x14ac:dyDescent="0.35">
      <c r="A9" s="11" t="s">
        <v>359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A5BD8-657B-4581-9EDE-3FB3D3B93BBB}">
  <dimension ref="A1:D7"/>
  <sheetViews>
    <sheetView workbookViewId="0">
      <selection activeCell="C13" sqref="C13"/>
    </sheetView>
  </sheetViews>
  <sheetFormatPr defaultColWidth="12.1796875" defaultRowHeight="14.5" x14ac:dyDescent="0.35"/>
  <cols>
    <col min="1" max="1" width="14.54296875" customWidth="1"/>
    <col min="2" max="2" width="26.453125" bestFit="1" customWidth="1"/>
    <col min="3" max="3" width="14.26953125" bestFit="1" customWidth="1"/>
    <col min="4" max="4" width="6.54296875" bestFit="1" customWidth="1"/>
  </cols>
  <sheetData>
    <row r="1" spans="1:4" s="1" customFormat="1" x14ac:dyDescent="0.35">
      <c r="A1" s="1" t="s">
        <v>538</v>
      </c>
      <c r="B1" s="1" t="s">
        <v>539</v>
      </c>
      <c r="C1" s="1" t="s">
        <v>548</v>
      </c>
      <c r="D1" s="1" t="s">
        <v>379</v>
      </c>
    </row>
    <row r="2" spans="1:4" x14ac:dyDescent="0.35">
      <c r="A2" t="s">
        <v>546</v>
      </c>
      <c r="B2" t="s">
        <v>549</v>
      </c>
      <c r="C2" s="2">
        <v>1538423042</v>
      </c>
      <c r="D2">
        <v>48</v>
      </c>
    </row>
    <row r="3" spans="1:4" x14ac:dyDescent="0.35">
      <c r="A3" t="s">
        <v>546</v>
      </c>
      <c r="B3" t="s">
        <v>550</v>
      </c>
      <c r="C3" s="2">
        <v>279126527.74349999</v>
      </c>
      <c r="D3">
        <v>48</v>
      </c>
    </row>
    <row r="4" spans="1:4" x14ac:dyDescent="0.35">
      <c r="A4" t="s">
        <v>547</v>
      </c>
      <c r="B4" t="s">
        <v>549</v>
      </c>
      <c r="C4" s="2">
        <v>1603330465</v>
      </c>
      <c r="D4">
        <v>48</v>
      </c>
    </row>
    <row r="5" spans="1:4" x14ac:dyDescent="0.35">
      <c r="A5" t="s">
        <v>547</v>
      </c>
      <c r="B5" t="s">
        <v>550</v>
      </c>
      <c r="C5" s="2">
        <v>441691850</v>
      </c>
      <c r="D5">
        <v>48</v>
      </c>
    </row>
    <row r="7" spans="1:4" x14ac:dyDescent="0.35">
      <c r="A7" t="s">
        <v>494</v>
      </c>
    </row>
  </sheetData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E68EE-647F-4635-984F-BC562CF67550}">
  <dimension ref="A1:R7"/>
  <sheetViews>
    <sheetView workbookViewId="0">
      <selection activeCell="C20" sqref="C20"/>
    </sheetView>
  </sheetViews>
  <sheetFormatPr defaultRowHeight="14.5" x14ac:dyDescent="0.35"/>
  <cols>
    <col min="1" max="1" width="20.81640625" customWidth="1"/>
    <col min="2" max="2" width="6.54296875" bestFit="1" customWidth="1"/>
    <col min="3" max="4" width="45.1796875" bestFit="1" customWidth="1"/>
    <col min="5" max="6" width="42.81640625" style="2" bestFit="1" customWidth="1"/>
    <col min="7" max="8" width="37.453125" bestFit="1" customWidth="1"/>
    <col min="9" max="10" width="35.1796875" style="2" bestFit="1" customWidth="1"/>
    <col min="11" max="12" width="50.54296875" bestFit="1" customWidth="1"/>
    <col min="13" max="14" width="48.1796875" style="2" bestFit="1" customWidth="1"/>
    <col min="15" max="15" width="31.7265625" bestFit="1" customWidth="1"/>
    <col min="16" max="16" width="29.26953125" style="2" bestFit="1" customWidth="1"/>
    <col min="17" max="17" width="30.1796875" bestFit="1" customWidth="1"/>
    <col min="18" max="18" width="30.1796875" style="2" bestFit="1" customWidth="1"/>
  </cols>
  <sheetData>
    <row r="1" spans="1:18" s="1" customFormat="1" x14ac:dyDescent="0.35">
      <c r="A1" s="1" t="s">
        <v>384</v>
      </c>
      <c r="B1" s="1" t="s">
        <v>379</v>
      </c>
      <c r="C1" s="12" t="s">
        <v>477</v>
      </c>
      <c r="D1" s="12" t="s">
        <v>478</v>
      </c>
      <c r="E1" s="12" t="s">
        <v>479</v>
      </c>
      <c r="F1" s="12" t="s">
        <v>480</v>
      </c>
      <c r="G1" s="5" t="s">
        <v>481</v>
      </c>
      <c r="H1" s="5" t="s">
        <v>482</v>
      </c>
      <c r="I1" s="5" t="s">
        <v>483</v>
      </c>
      <c r="J1" s="5" t="s">
        <v>484</v>
      </c>
      <c r="K1" s="5" t="s">
        <v>551</v>
      </c>
      <c r="L1" s="5" t="s">
        <v>552</v>
      </c>
      <c r="M1" s="5" t="s">
        <v>553</v>
      </c>
      <c r="N1" s="5" t="s">
        <v>554</v>
      </c>
      <c r="O1" s="12" t="s">
        <v>489</v>
      </c>
      <c r="P1" s="12" t="s">
        <v>490</v>
      </c>
      <c r="Q1" s="5" t="s">
        <v>491</v>
      </c>
      <c r="R1" s="5" t="s">
        <v>492</v>
      </c>
    </row>
    <row r="2" spans="1:18" x14ac:dyDescent="0.35">
      <c r="A2" t="s">
        <v>385</v>
      </c>
      <c r="B2">
        <v>16</v>
      </c>
      <c r="C2" s="2">
        <v>106805228</v>
      </c>
      <c r="D2" s="2">
        <v>140563617</v>
      </c>
      <c r="E2" s="4">
        <v>0.34361198816798511</v>
      </c>
      <c r="F2" s="4">
        <v>0.33698726798198919</v>
      </c>
      <c r="G2" s="2">
        <v>204019169.362499</v>
      </c>
      <c r="H2" s="2">
        <v>264362437</v>
      </c>
      <c r="I2" s="4">
        <v>0.65636704983232796</v>
      </c>
      <c r="J2" s="4">
        <v>0.63378260536430797</v>
      </c>
      <c r="K2" s="2">
        <v>0</v>
      </c>
      <c r="L2" s="2">
        <v>1238731.56</v>
      </c>
      <c r="M2" s="2">
        <v>0</v>
      </c>
      <c r="N2" s="4">
        <v>2.9697355053652863E-3</v>
      </c>
      <c r="O2" s="2">
        <v>10953694</v>
      </c>
      <c r="P2" s="4">
        <v>2.6260390093481353E-2</v>
      </c>
      <c r="Q2" s="2">
        <v>310830913</v>
      </c>
      <c r="R2" s="2">
        <v>417118480</v>
      </c>
    </row>
    <row r="3" spans="1:18" x14ac:dyDescent="0.35">
      <c r="A3" t="s">
        <v>386</v>
      </c>
      <c r="B3">
        <v>26</v>
      </c>
      <c r="C3" s="2">
        <v>775073645</v>
      </c>
      <c r="D3" s="2">
        <v>673153592</v>
      </c>
      <c r="E3" s="4">
        <v>0.9089923714194017</v>
      </c>
      <c r="F3" s="4">
        <v>0.79482430554726657</v>
      </c>
      <c r="G3" s="2">
        <v>75107358.380999997</v>
      </c>
      <c r="H3" s="2">
        <v>172829413</v>
      </c>
      <c r="I3" s="4">
        <v>8.8084553314662209E-2</v>
      </c>
      <c r="J3" s="4">
        <v>0.2040678677175754</v>
      </c>
      <c r="K3" s="2">
        <v>1705587.7</v>
      </c>
      <c r="L3" s="2">
        <v>357755.48</v>
      </c>
      <c r="M3" s="4">
        <v>2.0002824481108027E-3</v>
      </c>
      <c r="N3" s="4">
        <v>4.2241882733165152E-4</v>
      </c>
      <c r="O3" s="2">
        <v>580487</v>
      </c>
      <c r="P3" s="4">
        <v>6.8540847458512281E-4</v>
      </c>
      <c r="Q3" s="2">
        <v>852673432</v>
      </c>
      <c r="R3" s="2">
        <v>846921247</v>
      </c>
    </row>
    <row r="4" spans="1:18" x14ac:dyDescent="0.35">
      <c r="A4" t="s">
        <v>387</v>
      </c>
      <c r="B4">
        <v>6</v>
      </c>
      <c r="C4" s="2">
        <v>656544169</v>
      </c>
      <c r="D4" s="2">
        <v>789613255</v>
      </c>
      <c r="E4" s="4">
        <v>0.9963790802806578</v>
      </c>
      <c r="F4" s="4">
        <v>0.98845321754554372</v>
      </c>
      <c r="G4" s="2">
        <v>0</v>
      </c>
      <c r="H4" s="2">
        <v>4500000</v>
      </c>
      <c r="I4" s="2">
        <v>0</v>
      </c>
      <c r="J4" s="4">
        <v>5.6331874506779234E-3</v>
      </c>
      <c r="K4" s="2">
        <v>2385933</v>
      </c>
      <c r="L4" s="2">
        <v>4724000</v>
      </c>
      <c r="M4" s="4">
        <v>3.6209197193422496E-3</v>
      </c>
      <c r="N4" s="4">
        <v>5.9135950037783351E-3</v>
      </c>
      <c r="O4" s="2">
        <v>0</v>
      </c>
      <c r="P4" s="4">
        <v>0</v>
      </c>
      <c r="Q4" s="2">
        <v>658930102</v>
      </c>
      <c r="R4" s="2">
        <v>798837255</v>
      </c>
    </row>
    <row r="5" spans="1:18" x14ac:dyDescent="0.35">
      <c r="A5" t="s">
        <v>383</v>
      </c>
      <c r="B5">
        <v>48</v>
      </c>
      <c r="C5" s="2">
        <v>1538423042</v>
      </c>
      <c r="D5" s="2">
        <v>1603330465</v>
      </c>
      <c r="E5" s="4">
        <v>0.84415823316807526</v>
      </c>
      <c r="F5" s="4">
        <v>0.77723028479784051</v>
      </c>
      <c r="G5" s="2">
        <v>279126527.74349999</v>
      </c>
      <c r="H5" s="2">
        <v>441691850</v>
      </c>
      <c r="I5" s="4">
        <v>0.15316135422930871</v>
      </c>
      <c r="J5" s="4">
        <v>0.21411448847408077</v>
      </c>
      <c r="K5" s="2">
        <v>4091520.7</v>
      </c>
      <c r="L5" s="2">
        <v>6320487.04</v>
      </c>
      <c r="M5" s="4">
        <v>2.2450852533984645E-3</v>
      </c>
      <c r="N5" s="4">
        <v>3.0639185429313601E-3</v>
      </c>
      <c r="O5" s="2">
        <v>11534181</v>
      </c>
      <c r="P5" s="4">
        <v>5.5913082045377597E-3</v>
      </c>
      <c r="Q5" s="2">
        <v>1822434446</v>
      </c>
      <c r="R5" s="2">
        <v>2062876983</v>
      </c>
    </row>
    <row r="7" spans="1:18" x14ac:dyDescent="0.35">
      <c r="A7" t="s">
        <v>494</v>
      </c>
      <c r="G7" s="2"/>
      <c r="H7" s="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A7C0-2A4B-4B4D-86BD-555B6F11EDA3}">
  <dimension ref="A1:F51"/>
  <sheetViews>
    <sheetView workbookViewId="0">
      <selection activeCell="F31" sqref="F31"/>
    </sheetView>
  </sheetViews>
  <sheetFormatPr defaultRowHeight="14.5" x14ac:dyDescent="0.35"/>
  <cols>
    <col min="1" max="1" width="14.26953125" bestFit="1" customWidth="1"/>
    <col min="2" max="2" width="31.453125" bestFit="1" customWidth="1"/>
    <col min="3" max="3" width="11" bestFit="1" customWidth="1"/>
    <col min="4" max="6" width="29.7265625" bestFit="1" customWidth="1"/>
  </cols>
  <sheetData>
    <row r="1" spans="1:6" x14ac:dyDescent="0.35">
      <c r="A1" t="s">
        <v>555</v>
      </c>
      <c r="B1" t="s">
        <v>0</v>
      </c>
      <c r="C1" t="s">
        <v>1</v>
      </c>
      <c r="D1" t="s">
        <v>496</v>
      </c>
      <c r="E1" t="s">
        <v>497</v>
      </c>
      <c r="F1" t="s">
        <v>498</v>
      </c>
    </row>
    <row r="2" spans="1:6" x14ac:dyDescent="0.35">
      <c r="A2" t="s">
        <v>385</v>
      </c>
      <c r="B2" t="s">
        <v>63</v>
      </c>
      <c r="C2" t="s">
        <v>64</v>
      </c>
      <c r="D2" t="s">
        <v>499</v>
      </c>
      <c r="E2" t="s">
        <v>499</v>
      </c>
      <c r="F2" t="s">
        <v>499</v>
      </c>
    </row>
    <row r="3" spans="1:6" x14ac:dyDescent="0.35">
      <c r="A3" t="s">
        <v>385</v>
      </c>
      <c r="B3" t="s">
        <v>65</v>
      </c>
      <c r="C3" t="s">
        <v>66</v>
      </c>
      <c r="D3" t="s">
        <v>499</v>
      </c>
      <c r="E3" t="s">
        <v>499</v>
      </c>
      <c r="F3" t="s">
        <v>499</v>
      </c>
    </row>
    <row r="4" spans="1:6" x14ac:dyDescent="0.35">
      <c r="A4" t="s">
        <v>385</v>
      </c>
      <c r="B4" t="s">
        <v>75</v>
      </c>
      <c r="C4" t="s">
        <v>76</v>
      </c>
      <c r="D4" t="s">
        <v>500</v>
      </c>
      <c r="E4" t="s">
        <v>500</v>
      </c>
      <c r="F4" t="s">
        <v>499</v>
      </c>
    </row>
    <row r="5" spans="1:6" x14ac:dyDescent="0.35">
      <c r="A5" t="s">
        <v>385</v>
      </c>
      <c r="B5" t="s">
        <v>77</v>
      </c>
      <c r="C5" t="s">
        <v>78</v>
      </c>
      <c r="D5" t="s">
        <v>499</v>
      </c>
      <c r="E5" t="s">
        <v>499</v>
      </c>
      <c r="F5" t="s">
        <v>499</v>
      </c>
    </row>
    <row r="6" spans="1:6" x14ac:dyDescent="0.35">
      <c r="A6" t="s">
        <v>385</v>
      </c>
      <c r="B6" t="s">
        <v>103</v>
      </c>
      <c r="C6" t="s">
        <v>104</v>
      </c>
      <c r="D6" t="s">
        <v>500</v>
      </c>
      <c r="E6" t="s">
        <v>500</v>
      </c>
      <c r="F6" t="s">
        <v>500</v>
      </c>
    </row>
    <row r="7" spans="1:6" x14ac:dyDescent="0.35">
      <c r="A7" t="s">
        <v>385</v>
      </c>
      <c r="B7" t="s">
        <v>119</v>
      </c>
      <c r="C7" t="s">
        <v>120</v>
      </c>
      <c r="D7" t="s">
        <v>499</v>
      </c>
      <c r="E7" t="s">
        <v>499</v>
      </c>
      <c r="F7" t="s">
        <v>499</v>
      </c>
    </row>
    <row r="8" spans="1:6" x14ac:dyDescent="0.35">
      <c r="A8" t="s">
        <v>385</v>
      </c>
      <c r="B8" t="s">
        <v>127</v>
      </c>
      <c r="C8" t="s">
        <v>128</v>
      </c>
      <c r="D8" t="s">
        <v>499</v>
      </c>
      <c r="E8" t="s">
        <v>499</v>
      </c>
      <c r="F8" t="s">
        <v>499</v>
      </c>
    </row>
    <row r="9" spans="1:6" x14ac:dyDescent="0.35">
      <c r="A9" t="s">
        <v>385</v>
      </c>
      <c r="B9" t="s">
        <v>139</v>
      </c>
      <c r="C9" t="s">
        <v>140</v>
      </c>
      <c r="D9" t="s">
        <v>499</v>
      </c>
      <c r="E9" t="s">
        <v>499</v>
      </c>
      <c r="F9" t="s">
        <v>499</v>
      </c>
    </row>
    <row r="10" spans="1:6" x14ac:dyDescent="0.35">
      <c r="A10" t="s">
        <v>385</v>
      </c>
      <c r="B10" t="s">
        <v>189</v>
      </c>
      <c r="C10" t="s">
        <v>190</v>
      </c>
      <c r="D10" t="s">
        <v>499</v>
      </c>
      <c r="E10" t="s">
        <v>499</v>
      </c>
      <c r="F10" t="s">
        <v>499</v>
      </c>
    </row>
    <row r="11" spans="1:6" x14ac:dyDescent="0.35">
      <c r="A11" t="s">
        <v>385</v>
      </c>
      <c r="B11" t="s">
        <v>197</v>
      </c>
      <c r="C11" t="s">
        <v>198</v>
      </c>
      <c r="D11" t="s">
        <v>499</v>
      </c>
      <c r="E11" t="s">
        <v>499</v>
      </c>
      <c r="F11" t="s">
        <v>499</v>
      </c>
    </row>
    <row r="12" spans="1:6" x14ac:dyDescent="0.35">
      <c r="A12" t="s">
        <v>385</v>
      </c>
      <c r="B12" t="s">
        <v>199</v>
      </c>
      <c r="C12" t="s">
        <v>200</v>
      </c>
      <c r="D12" t="s">
        <v>499</v>
      </c>
      <c r="E12" t="s">
        <v>499</v>
      </c>
      <c r="F12" t="s">
        <v>499</v>
      </c>
    </row>
    <row r="13" spans="1:6" x14ac:dyDescent="0.35">
      <c r="A13" t="s">
        <v>385</v>
      </c>
      <c r="B13" t="s">
        <v>203</v>
      </c>
      <c r="C13" t="s">
        <v>204</v>
      </c>
      <c r="D13" t="s">
        <v>500</v>
      </c>
      <c r="E13" t="s">
        <v>499</v>
      </c>
      <c r="F13" t="s">
        <v>499</v>
      </c>
    </row>
    <row r="14" spans="1:6" x14ac:dyDescent="0.35">
      <c r="A14" t="s">
        <v>385</v>
      </c>
      <c r="B14" t="s">
        <v>221</v>
      </c>
      <c r="C14" t="s">
        <v>222</v>
      </c>
      <c r="D14" t="s">
        <v>499</v>
      </c>
      <c r="E14" t="s">
        <v>499</v>
      </c>
      <c r="F14" t="s">
        <v>499</v>
      </c>
    </row>
    <row r="15" spans="1:6" x14ac:dyDescent="0.35">
      <c r="A15" t="s">
        <v>385</v>
      </c>
      <c r="B15" t="s">
        <v>237</v>
      </c>
      <c r="C15" t="s">
        <v>238</v>
      </c>
      <c r="D15" t="s">
        <v>499</v>
      </c>
      <c r="E15" t="s">
        <v>499</v>
      </c>
      <c r="F15" t="s">
        <v>499</v>
      </c>
    </row>
    <row r="16" spans="1:6" x14ac:dyDescent="0.35">
      <c r="A16" t="s">
        <v>385</v>
      </c>
      <c r="B16" t="s">
        <v>291</v>
      </c>
      <c r="C16" t="s">
        <v>292</v>
      </c>
      <c r="D16" t="s">
        <v>500</v>
      </c>
      <c r="E16" t="s">
        <v>499</v>
      </c>
      <c r="F16" t="s">
        <v>499</v>
      </c>
    </row>
    <row r="17" spans="1:6" x14ac:dyDescent="0.35">
      <c r="A17" t="s">
        <v>385</v>
      </c>
      <c r="B17" t="s">
        <v>303</v>
      </c>
      <c r="C17" t="s">
        <v>304</v>
      </c>
      <c r="D17" t="s">
        <v>500</v>
      </c>
      <c r="E17" t="s">
        <v>499</v>
      </c>
      <c r="F17" t="s">
        <v>499</v>
      </c>
    </row>
    <row r="18" spans="1:6" x14ac:dyDescent="0.35">
      <c r="A18" t="s">
        <v>385</v>
      </c>
      <c r="B18" t="s">
        <v>311</v>
      </c>
      <c r="C18" t="s">
        <v>312</v>
      </c>
      <c r="D18" t="s">
        <v>500</v>
      </c>
      <c r="E18" t="s">
        <v>499</v>
      </c>
      <c r="F18" t="s">
        <v>499</v>
      </c>
    </row>
    <row r="19" spans="1:6" x14ac:dyDescent="0.35">
      <c r="A19" t="s">
        <v>385</v>
      </c>
      <c r="B19" t="s">
        <v>317</v>
      </c>
      <c r="C19" t="s">
        <v>318</v>
      </c>
      <c r="D19" t="s">
        <v>500</v>
      </c>
      <c r="E19" t="s">
        <v>500</v>
      </c>
      <c r="F19" t="s">
        <v>500</v>
      </c>
    </row>
    <row r="20" spans="1:6" x14ac:dyDescent="0.35">
      <c r="A20" t="s">
        <v>385</v>
      </c>
      <c r="B20" t="s">
        <v>325</v>
      </c>
      <c r="C20" t="s">
        <v>326</v>
      </c>
      <c r="D20" t="s">
        <v>499</v>
      </c>
      <c r="E20" t="s">
        <v>499</v>
      </c>
      <c r="F20" t="s">
        <v>499</v>
      </c>
    </row>
    <row r="21" spans="1:6" x14ac:dyDescent="0.35">
      <c r="A21" t="s">
        <v>385</v>
      </c>
      <c r="B21" t="s">
        <v>335</v>
      </c>
      <c r="C21" t="s">
        <v>336</v>
      </c>
      <c r="D21" t="s">
        <v>500</v>
      </c>
      <c r="E21" t="s">
        <v>500</v>
      </c>
      <c r="F21" t="s">
        <v>500</v>
      </c>
    </row>
    <row r="22" spans="1:6" x14ac:dyDescent="0.35">
      <c r="A22" t="s">
        <v>386</v>
      </c>
      <c r="B22" t="s">
        <v>34</v>
      </c>
      <c r="C22" t="s">
        <v>35</v>
      </c>
      <c r="D22" t="s">
        <v>499</v>
      </c>
      <c r="E22" t="s">
        <v>499</v>
      </c>
      <c r="F22" t="s">
        <v>499</v>
      </c>
    </row>
    <row r="23" spans="1:6" x14ac:dyDescent="0.35">
      <c r="A23" t="s">
        <v>386</v>
      </c>
      <c r="B23" t="s">
        <v>44</v>
      </c>
      <c r="C23" t="s">
        <v>45</v>
      </c>
      <c r="D23" t="s">
        <v>499</v>
      </c>
      <c r="E23" t="s">
        <v>499</v>
      </c>
      <c r="F23" t="s">
        <v>499</v>
      </c>
    </row>
    <row r="24" spans="1:6" x14ac:dyDescent="0.35">
      <c r="A24" t="s">
        <v>386</v>
      </c>
      <c r="B24" t="s">
        <v>49</v>
      </c>
      <c r="C24" t="s">
        <v>50</v>
      </c>
      <c r="D24" t="s">
        <v>499</v>
      </c>
      <c r="E24" t="s">
        <v>499</v>
      </c>
      <c r="F24" t="s">
        <v>499</v>
      </c>
    </row>
    <row r="25" spans="1:6" x14ac:dyDescent="0.35">
      <c r="A25" t="s">
        <v>386</v>
      </c>
      <c r="B25" t="s">
        <v>69</v>
      </c>
      <c r="C25" t="s">
        <v>70</v>
      </c>
      <c r="D25" t="s">
        <v>499</v>
      </c>
      <c r="E25" t="s">
        <v>499</v>
      </c>
      <c r="F25" t="s">
        <v>499</v>
      </c>
    </row>
    <row r="26" spans="1:6" x14ac:dyDescent="0.35">
      <c r="A26" t="s">
        <v>386</v>
      </c>
      <c r="B26" t="s">
        <v>71</v>
      </c>
      <c r="C26" t="s">
        <v>72</v>
      </c>
      <c r="D26" t="s">
        <v>500</v>
      </c>
      <c r="E26" t="s">
        <v>500</v>
      </c>
      <c r="F26" t="s">
        <v>500</v>
      </c>
    </row>
    <row r="27" spans="1:6" x14ac:dyDescent="0.35">
      <c r="A27" t="s">
        <v>386</v>
      </c>
      <c r="B27" t="s">
        <v>87</v>
      </c>
      <c r="C27" t="s">
        <v>88</v>
      </c>
      <c r="D27" t="s">
        <v>499</v>
      </c>
      <c r="E27" t="s">
        <v>499</v>
      </c>
      <c r="F27" t="s">
        <v>499</v>
      </c>
    </row>
    <row r="28" spans="1:6" x14ac:dyDescent="0.35">
      <c r="A28" t="s">
        <v>386</v>
      </c>
      <c r="B28" t="s">
        <v>91</v>
      </c>
      <c r="C28" t="s">
        <v>92</v>
      </c>
      <c r="D28" t="s">
        <v>499</v>
      </c>
      <c r="E28" t="s">
        <v>499</v>
      </c>
      <c r="F28" t="s">
        <v>499</v>
      </c>
    </row>
    <row r="29" spans="1:6" x14ac:dyDescent="0.35">
      <c r="A29" t="s">
        <v>386</v>
      </c>
      <c r="B29" t="s">
        <v>117</v>
      </c>
      <c r="C29" t="s">
        <v>118</v>
      </c>
      <c r="D29" t="s">
        <v>499</v>
      </c>
      <c r="E29" t="s">
        <v>499</v>
      </c>
      <c r="F29" t="s">
        <v>499</v>
      </c>
    </row>
    <row r="30" spans="1:6" x14ac:dyDescent="0.35">
      <c r="A30" t="s">
        <v>386</v>
      </c>
      <c r="B30" t="s">
        <v>145</v>
      </c>
      <c r="C30" t="s">
        <v>146</v>
      </c>
      <c r="D30" t="s">
        <v>499</v>
      </c>
      <c r="E30" t="s">
        <v>499</v>
      </c>
      <c r="F30" t="s">
        <v>499</v>
      </c>
    </row>
    <row r="31" spans="1:6" x14ac:dyDescent="0.35">
      <c r="A31" t="s">
        <v>386</v>
      </c>
      <c r="B31" t="s">
        <v>173</v>
      </c>
      <c r="C31" t="s">
        <v>174</v>
      </c>
      <c r="D31" t="s">
        <v>499</v>
      </c>
      <c r="E31" t="s">
        <v>499</v>
      </c>
      <c r="F31" t="s">
        <v>499</v>
      </c>
    </row>
    <row r="32" spans="1:6" x14ac:dyDescent="0.35">
      <c r="A32" t="s">
        <v>386</v>
      </c>
      <c r="B32" t="s">
        <v>179</v>
      </c>
      <c r="C32" t="s">
        <v>180</v>
      </c>
      <c r="D32" t="s">
        <v>499</v>
      </c>
      <c r="E32" t="s">
        <v>499</v>
      </c>
      <c r="F32" t="s">
        <v>499</v>
      </c>
    </row>
    <row r="33" spans="1:6" x14ac:dyDescent="0.35">
      <c r="A33" t="s">
        <v>386</v>
      </c>
      <c r="B33" t="s">
        <v>181</v>
      </c>
      <c r="C33" t="s">
        <v>182</v>
      </c>
      <c r="D33" t="s">
        <v>499</v>
      </c>
      <c r="E33" t="s">
        <v>499</v>
      </c>
      <c r="F33" t="s">
        <v>499</v>
      </c>
    </row>
    <row r="34" spans="1:6" x14ac:dyDescent="0.35">
      <c r="A34" t="s">
        <v>386</v>
      </c>
      <c r="B34" t="s">
        <v>187</v>
      </c>
      <c r="C34" t="s">
        <v>188</v>
      </c>
      <c r="D34" t="s">
        <v>499</v>
      </c>
      <c r="E34" t="s">
        <v>499</v>
      </c>
      <c r="F34" t="s">
        <v>499</v>
      </c>
    </row>
    <row r="35" spans="1:6" x14ac:dyDescent="0.35">
      <c r="A35" t="s">
        <v>386</v>
      </c>
      <c r="B35" t="s">
        <v>209</v>
      </c>
      <c r="C35" t="s">
        <v>210</v>
      </c>
      <c r="D35" t="s">
        <v>499</v>
      </c>
      <c r="E35" t="s">
        <v>499</v>
      </c>
      <c r="F35" t="s">
        <v>499</v>
      </c>
    </row>
    <row r="36" spans="1:6" x14ac:dyDescent="0.35">
      <c r="A36" t="s">
        <v>386</v>
      </c>
      <c r="B36" t="s">
        <v>229</v>
      </c>
      <c r="C36" t="s">
        <v>230</v>
      </c>
      <c r="D36" t="s">
        <v>499</v>
      </c>
      <c r="E36" t="s">
        <v>499</v>
      </c>
      <c r="F36" t="s">
        <v>499</v>
      </c>
    </row>
    <row r="37" spans="1:6" x14ac:dyDescent="0.35">
      <c r="A37" t="s">
        <v>386</v>
      </c>
      <c r="B37" t="s">
        <v>239</v>
      </c>
      <c r="C37" t="s">
        <v>240</v>
      </c>
      <c r="D37" t="s">
        <v>500</v>
      </c>
      <c r="E37" t="s">
        <v>500</v>
      </c>
      <c r="F37" t="s">
        <v>499</v>
      </c>
    </row>
    <row r="38" spans="1:6" x14ac:dyDescent="0.35">
      <c r="A38" t="s">
        <v>386</v>
      </c>
      <c r="B38" t="s">
        <v>253</v>
      </c>
      <c r="C38" t="s">
        <v>254</v>
      </c>
      <c r="D38" t="s">
        <v>499</v>
      </c>
      <c r="E38" t="s">
        <v>499</v>
      </c>
      <c r="F38" t="s">
        <v>499</v>
      </c>
    </row>
    <row r="39" spans="1:6" x14ac:dyDescent="0.35">
      <c r="A39" t="s">
        <v>386</v>
      </c>
      <c r="B39" t="s">
        <v>281</v>
      </c>
      <c r="C39" t="s">
        <v>282</v>
      </c>
      <c r="D39" t="s">
        <v>499</v>
      </c>
      <c r="E39" t="s">
        <v>499</v>
      </c>
      <c r="F39" t="s">
        <v>499</v>
      </c>
    </row>
    <row r="40" spans="1:6" x14ac:dyDescent="0.35">
      <c r="A40" t="s">
        <v>386</v>
      </c>
      <c r="B40" t="s">
        <v>285</v>
      </c>
      <c r="C40" t="s">
        <v>286</v>
      </c>
      <c r="D40" t="s">
        <v>500</v>
      </c>
      <c r="E40" t="s">
        <v>500</v>
      </c>
      <c r="F40" t="s">
        <v>499</v>
      </c>
    </row>
    <row r="41" spans="1:6" x14ac:dyDescent="0.35">
      <c r="A41" t="s">
        <v>386</v>
      </c>
      <c r="B41" t="s">
        <v>307</v>
      </c>
      <c r="C41" t="s">
        <v>308</v>
      </c>
      <c r="D41" t="s">
        <v>499</v>
      </c>
      <c r="E41" t="s">
        <v>499</v>
      </c>
      <c r="F41" t="s">
        <v>499</v>
      </c>
    </row>
    <row r="42" spans="1:6" x14ac:dyDescent="0.35">
      <c r="A42" t="s">
        <v>386</v>
      </c>
      <c r="B42" t="s">
        <v>319</v>
      </c>
      <c r="C42" t="s">
        <v>320</v>
      </c>
      <c r="D42" t="s">
        <v>499</v>
      </c>
      <c r="E42" t="s">
        <v>499</v>
      </c>
      <c r="F42" t="s">
        <v>499</v>
      </c>
    </row>
    <row r="43" spans="1:6" x14ac:dyDescent="0.35">
      <c r="A43" t="s">
        <v>386</v>
      </c>
      <c r="B43" t="s">
        <v>323</v>
      </c>
      <c r="C43" t="s">
        <v>324</v>
      </c>
      <c r="D43" t="s">
        <v>499</v>
      </c>
      <c r="E43" t="s">
        <v>499</v>
      </c>
      <c r="F43" t="s">
        <v>499</v>
      </c>
    </row>
    <row r="44" spans="1:6" x14ac:dyDescent="0.35">
      <c r="A44" t="s">
        <v>386</v>
      </c>
      <c r="B44" t="s">
        <v>331</v>
      </c>
      <c r="C44" t="s">
        <v>332</v>
      </c>
      <c r="D44" t="s">
        <v>499</v>
      </c>
      <c r="E44" t="s">
        <v>499</v>
      </c>
      <c r="F44" t="s">
        <v>499</v>
      </c>
    </row>
    <row r="45" spans="1:6" x14ac:dyDescent="0.35">
      <c r="A45" t="s">
        <v>386</v>
      </c>
      <c r="B45" t="s">
        <v>355</v>
      </c>
      <c r="C45" t="s">
        <v>356</v>
      </c>
      <c r="D45" t="s">
        <v>500</v>
      </c>
      <c r="E45" t="s">
        <v>499</v>
      </c>
      <c r="F45" t="s">
        <v>499</v>
      </c>
    </row>
    <row r="46" spans="1:6" x14ac:dyDescent="0.35">
      <c r="A46" t="s">
        <v>386</v>
      </c>
      <c r="B46" t="s">
        <v>357</v>
      </c>
      <c r="C46" t="s">
        <v>358</v>
      </c>
      <c r="D46" t="s">
        <v>500</v>
      </c>
      <c r="E46" t="s">
        <v>499</v>
      </c>
      <c r="F46" t="s">
        <v>499</v>
      </c>
    </row>
    <row r="47" spans="1:6" x14ac:dyDescent="0.35">
      <c r="A47" t="s">
        <v>387</v>
      </c>
      <c r="B47" t="s">
        <v>23</v>
      </c>
      <c r="C47" t="s">
        <v>24</v>
      </c>
      <c r="D47" t="s">
        <v>499</v>
      </c>
      <c r="E47" t="s">
        <v>499</v>
      </c>
      <c r="F47" t="s">
        <v>499</v>
      </c>
    </row>
    <row r="48" spans="1:6" x14ac:dyDescent="0.35">
      <c r="A48" t="s">
        <v>387</v>
      </c>
      <c r="B48" t="s">
        <v>135</v>
      </c>
      <c r="C48" t="s">
        <v>136</v>
      </c>
      <c r="D48" t="s">
        <v>499</v>
      </c>
      <c r="E48" t="s">
        <v>499</v>
      </c>
      <c r="F48" t="s">
        <v>499</v>
      </c>
    </row>
    <row r="49" spans="1:6" x14ac:dyDescent="0.35">
      <c r="A49" t="s">
        <v>387</v>
      </c>
      <c r="B49" t="s">
        <v>157</v>
      </c>
      <c r="C49" t="s">
        <v>158</v>
      </c>
      <c r="D49" t="s">
        <v>499</v>
      </c>
      <c r="E49" t="s">
        <v>499</v>
      </c>
      <c r="F49" t="s">
        <v>499</v>
      </c>
    </row>
    <row r="50" spans="1:6" x14ac:dyDescent="0.35">
      <c r="A50" t="s">
        <v>387</v>
      </c>
      <c r="B50" t="s">
        <v>191</v>
      </c>
      <c r="C50" t="s">
        <v>192</v>
      </c>
      <c r="D50" t="s">
        <v>500</v>
      </c>
      <c r="E50" t="s">
        <v>500</v>
      </c>
      <c r="F50" t="s">
        <v>500</v>
      </c>
    </row>
    <row r="51" spans="1:6" x14ac:dyDescent="0.35">
      <c r="A51" t="s">
        <v>387</v>
      </c>
      <c r="B51" t="s">
        <v>225</v>
      </c>
      <c r="C51" t="s">
        <v>226</v>
      </c>
      <c r="D51" t="s">
        <v>499</v>
      </c>
      <c r="E51" t="s">
        <v>499</v>
      </c>
      <c r="F51" t="s">
        <v>499</v>
      </c>
    </row>
  </sheetData>
  <autoFilter ref="A1:H51" xr:uid="{9569A7C0-2A4B-4B4D-86BD-555B6F11EDA3}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E0008-B3C1-4E8A-AA24-7AD2D228CC3A}">
  <dimension ref="A1:H7"/>
  <sheetViews>
    <sheetView workbookViewId="0">
      <selection activeCell="D16" sqref="D16"/>
    </sheetView>
  </sheetViews>
  <sheetFormatPr defaultRowHeight="14.5" x14ac:dyDescent="0.35"/>
  <cols>
    <col min="1" max="1" width="12.81640625" bestFit="1" customWidth="1"/>
    <col min="2" max="2" width="6.54296875" bestFit="1" customWidth="1"/>
    <col min="3" max="3" width="31.7265625" bestFit="1" customWidth="1"/>
    <col min="4" max="4" width="35.453125" bestFit="1" customWidth="1"/>
    <col min="5" max="5" width="31.7265625" bestFit="1" customWidth="1"/>
    <col min="6" max="6" width="35.453125" bestFit="1" customWidth="1"/>
    <col min="7" max="7" width="31.7265625" bestFit="1" customWidth="1"/>
    <col min="8" max="9" width="35.453125" bestFit="1" customWidth="1"/>
  </cols>
  <sheetData>
    <row r="1" spans="1:8" x14ac:dyDescent="0.35">
      <c r="A1" s="1" t="s">
        <v>539</v>
      </c>
      <c r="B1" s="1" t="s">
        <v>379</v>
      </c>
      <c r="C1" s="1" t="s">
        <v>502</v>
      </c>
      <c r="D1" s="1" t="s">
        <v>503</v>
      </c>
      <c r="E1" s="1" t="s">
        <v>504</v>
      </c>
      <c r="F1" s="1" t="s">
        <v>505</v>
      </c>
      <c r="G1" s="1" t="s">
        <v>506</v>
      </c>
      <c r="H1" s="1" t="s">
        <v>507</v>
      </c>
    </row>
    <row r="2" spans="1:8" x14ac:dyDescent="0.35">
      <c r="A2" t="s">
        <v>383</v>
      </c>
      <c r="B2">
        <v>50</v>
      </c>
      <c r="C2" s="4">
        <v>0.72</v>
      </c>
      <c r="D2">
        <v>36</v>
      </c>
      <c r="E2" s="4">
        <v>0.84</v>
      </c>
      <c r="F2">
        <v>42</v>
      </c>
      <c r="G2" s="4">
        <v>0.9</v>
      </c>
      <c r="H2">
        <v>45</v>
      </c>
    </row>
    <row r="3" spans="1:8" x14ac:dyDescent="0.35">
      <c r="A3" t="s">
        <v>385</v>
      </c>
      <c r="B3">
        <v>20</v>
      </c>
      <c r="C3" s="4">
        <v>0.6</v>
      </c>
      <c r="D3">
        <v>12</v>
      </c>
      <c r="E3" s="4">
        <v>0.8</v>
      </c>
      <c r="F3">
        <v>16</v>
      </c>
      <c r="G3" s="4">
        <v>0.85</v>
      </c>
      <c r="H3">
        <v>17</v>
      </c>
    </row>
    <row r="4" spans="1:8" x14ac:dyDescent="0.35">
      <c r="A4" t="s">
        <v>386</v>
      </c>
      <c r="B4">
        <v>25</v>
      </c>
      <c r="C4" s="4">
        <v>0.8</v>
      </c>
      <c r="D4">
        <v>20</v>
      </c>
      <c r="E4" s="4">
        <v>0.88</v>
      </c>
      <c r="F4">
        <v>22</v>
      </c>
      <c r="G4" s="4">
        <v>0.96</v>
      </c>
      <c r="H4">
        <v>24</v>
      </c>
    </row>
    <row r="5" spans="1:8" x14ac:dyDescent="0.35">
      <c r="A5" t="s">
        <v>387</v>
      </c>
      <c r="B5">
        <v>5</v>
      </c>
      <c r="C5" s="4">
        <v>0.8</v>
      </c>
      <c r="D5">
        <v>4</v>
      </c>
      <c r="E5" s="4">
        <v>0.8</v>
      </c>
      <c r="F5">
        <v>4</v>
      </c>
      <c r="G5" s="4">
        <v>0.8</v>
      </c>
      <c r="H5">
        <v>4</v>
      </c>
    </row>
    <row r="7" spans="1:8" x14ac:dyDescent="0.35">
      <c r="A7" t="s">
        <v>501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B643D-BB3D-4E57-B229-1069A2CE009C}">
  <dimension ref="A1:D64"/>
  <sheetViews>
    <sheetView workbookViewId="0">
      <selection activeCell="G4" sqref="G4"/>
    </sheetView>
  </sheetViews>
  <sheetFormatPr defaultRowHeight="14.5" x14ac:dyDescent="0.35"/>
  <cols>
    <col min="1" max="1" width="31.81640625" bestFit="1" customWidth="1"/>
    <col min="2" max="2" width="8.7265625" bestFit="1" customWidth="1"/>
    <col min="3" max="3" width="24.7265625" bestFit="1" customWidth="1"/>
    <col min="4" max="4" width="66.81640625" style="2" customWidth="1"/>
  </cols>
  <sheetData>
    <row r="1" spans="1:4" s="1" customFormat="1" x14ac:dyDescent="0.35">
      <c r="A1" s="1" t="s">
        <v>0</v>
      </c>
      <c r="B1" s="1" t="s">
        <v>1</v>
      </c>
      <c r="C1" s="1" t="s">
        <v>2</v>
      </c>
      <c r="D1" s="5" t="s">
        <v>556</v>
      </c>
    </row>
    <row r="2" spans="1:4" x14ac:dyDescent="0.35">
      <c r="A2" t="s">
        <v>4</v>
      </c>
      <c r="B2" t="s">
        <v>5</v>
      </c>
      <c r="C2" t="s">
        <v>6</v>
      </c>
      <c r="D2" s="2">
        <v>1525093</v>
      </c>
    </row>
    <row r="3" spans="1:4" x14ac:dyDescent="0.35">
      <c r="A3" t="s">
        <v>10</v>
      </c>
      <c r="B3" t="s">
        <v>11</v>
      </c>
      <c r="C3" t="s">
        <v>12</v>
      </c>
      <c r="D3" s="2">
        <v>40196</v>
      </c>
    </row>
    <row r="4" spans="1:4" x14ac:dyDescent="0.35">
      <c r="A4" t="s">
        <v>15</v>
      </c>
      <c r="B4" t="s">
        <v>16</v>
      </c>
      <c r="C4" t="s">
        <v>17</v>
      </c>
      <c r="D4" s="2">
        <v>9390</v>
      </c>
    </row>
    <row r="5" spans="1:4" x14ac:dyDescent="0.35">
      <c r="A5" t="s">
        <v>23</v>
      </c>
      <c r="B5" t="s">
        <v>24</v>
      </c>
      <c r="C5" t="s">
        <v>9</v>
      </c>
      <c r="D5" s="2">
        <v>210</v>
      </c>
    </row>
    <row r="6" spans="1:4" x14ac:dyDescent="0.35">
      <c r="A6" t="s">
        <v>34</v>
      </c>
      <c r="B6" t="s">
        <v>35</v>
      </c>
      <c r="C6" t="s">
        <v>6</v>
      </c>
      <c r="D6" s="2">
        <v>324182</v>
      </c>
    </row>
    <row r="7" spans="1:4" x14ac:dyDescent="0.35">
      <c r="A7" t="s">
        <v>44</v>
      </c>
      <c r="B7" t="s">
        <v>45</v>
      </c>
      <c r="C7" t="s">
        <v>17</v>
      </c>
      <c r="D7" s="2">
        <v>1374955</v>
      </c>
    </row>
    <row r="8" spans="1:4" x14ac:dyDescent="0.35">
      <c r="A8" t="s">
        <v>63</v>
      </c>
      <c r="B8" t="s">
        <v>64</v>
      </c>
      <c r="C8" t="s">
        <v>17</v>
      </c>
      <c r="D8" s="2">
        <v>486216</v>
      </c>
    </row>
    <row r="9" spans="1:4" x14ac:dyDescent="0.35">
      <c r="A9" t="s">
        <v>65</v>
      </c>
      <c r="B9" t="s">
        <v>66</v>
      </c>
      <c r="C9" t="s">
        <v>17</v>
      </c>
      <c r="D9" s="2">
        <v>667702</v>
      </c>
    </row>
    <row r="10" spans="1:4" x14ac:dyDescent="0.35">
      <c r="A10" t="s">
        <v>67</v>
      </c>
      <c r="B10" t="s">
        <v>68</v>
      </c>
      <c r="C10" t="s">
        <v>17</v>
      </c>
      <c r="D10" s="2">
        <v>90725</v>
      </c>
    </row>
    <row r="11" spans="1:4" x14ac:dyDescent="0.35">
      <c r="A11" t="s">
        <v>69</v>
      </c>
      <c r="B11" t="s">
        <v>70</v>
      </c>
      <c r="C11" t="s">
        <v>27</v>
      </c>
      <c r="D11" s="2">
        <v>186490</v>
      </c>
    </row>
    <row r="12" spans="1:4" x14ac:dyDescent="0.35">
      <c r="A12" t="s">
        <v>71</v>
      </c>
      <c r="B12" t="s">
        <v>72</v>
      </c>
      <c r="C12" t="s">
        <v>17</v>
      </c>
      <c r="D12" s="2">
        <v>13947</v>
      </c>
    </row>
    <row r="13" spans="1:4" x14ac:dyDescent="0.35">
      <c r="A13" t="s">
        <v>75</v>
      </c>
      <c r="B13" t="s">
        <v>76</v>
      </c>
      <c r="C13" t="s">
        <v>17</v>
      </c>
      <c r="D13" s="2">
        <v>174111</v>
      </c>
    </row>
    <row r="14" spans="1:4" x14ac:dyDescent="0.35">
      <c r="A14" t="s">
        <v>77</v>
      </c>
      <c r="B14" t="s">
        <v>78</v>
      </c>
      <c r="C14" t="s">
        <v>17</v>
      </c>
      <c r="D14" s="2">
        <v>424294</v>
      </c>
    </row>
    <row r="15" spans="1:4" x14ac:dyDescent="0.35">
      <c r="A15" t="s">
        <v>85</v>
      </c>
      <c r="B15" t="s">
        <v>86</v>
      </c>
      <c r="C15" t="s">
        <v>20</v>
      </c>
      <c r="D15" s="2">
        <v>110124</v>
      </c>
    </row>
    <row r="16" spans="1:4" x14ac:dyDescent="0.35">
      <c r="A16" t="s">
        <v>87</v>
      </c>
      <c r="B16" t="s">
        <v>88</v>
      </c>
      <c r="C16" t="s">
        <v>17</v>
      </c>
      <c r="D16" s="2">
        <v>125987</v>
      </c>
    </row>
    <row r="17" spans="1:4" x14ac:dyDescent="0.35">
      <c r="A17" t="s">
        <v>91</v>
      </c>
      <c r="B17" t="s">
        <v>92</v>
      </c>
      <c r="C17" t="s">
        <v>17</v>
      </c>
      <c r="D17" s="2">
        <v>135735</v>
      </c>
    </row>
    <row r="18" spans="1:4" x14ac:dyDescent="0.35">
      <c r="A18" t="s">
        <v>95</v>
      </c>
      <c r="B18" t="s">
        <v>96</v>
      </c>
      <c r="C18" t="s">
        <v>20</v>
      </c>
      <c r="D18" s="2">
        <v>20629</v>
      </c>
    </row>
    <row r="19" spans="1:4" x14ac:dyDescent="0.35">
      <c r="A19" t="s">
        <v>103</v>
      </c>
      <c r="B19" t="s">
        <v>104</v>
      </c>
      <c r="C19" t="s">
        <v>17</v>
      </c>
      <c r="D19" s="2">
        <v>237910</v>
      </c>
    </row>
    <row r="20" spans="1:4" x14ac:dyDescent="0.35">
      <c r="A20" t="s">
        <v>111</v>
      </c>
      <c r="B20" t="s">
        <v>112</v>
      </c>
      <c r="C20" t="s">
        <v>20</v>
      </c>
      <c r="D20" s="2">
        <v>1135</v>
      </c>
    </row>
    <row r="21" spans="1:4" x14ac:dyDescent="0.35">
      <c r="A21" t="s">
        <v>113</v>
      </c>
      <c r="B21" t="s">
        <v>114</v>
      </c>
      <c r="C21" t="s">
        <v>12</v>
      </c>
      <c r="D21" s="2">
        <v>98857</v>
      </c>
    </row>
    <row r="22" spans="1:4" x14ac:dyDescent="0.35">
      <c r="A22" t="s">
        <v>431</v>
      </c>
      <c r="B22" t="s">
        <v>432</v>
      </c>
      <c r="C22" t="s">
        <v>20</v>
      </c>
      <c r="D22" s="2">
        <v>449654</v>
      </c>
    </row>
    <row r="23" spans="1:4" x14ac:dyDescent="0.35">
      <c r="A23" t="s">
        <v>117</v>
      </c>
      <c r="B23" t="s">
        <v>118</v>
      </c>
      <c r="C23" t="s">
        <v>17</v>
      </c>
      <c r="D23" s="2">
        <v>78986</v>
      </c>
    </row>
    <row r="24" spans="1:4" x14ac:dyDescent="0.35">
      <c r="A24" t="s">
        <v>119</v>
      </c>
      <c r="B24" t="s">
        <v>120</v>
      </c>
      <c r="C24" t="s">
        <v>17</v>
      </c>
      <c r="D24" s="2">
        <v>450268</v>
      </c>
    </row>
    <row r="25" spans="1:4" x14ac:dyDescent="0.35">
      <c r="A25" t="s">
        <v>127</v>
      </c>
      <c r="B25" t="s">
        <v>128</v>
      </c>
      <c r="C25" t="s">
        <v>17</v>
      </c>
      <c r="D25" s="2">
        <v>180418</v>
      </c>
    </row>
    <row r="26" spans="1:4" x14ac:dyDescent="0.35">
      <c r="A26" t="s">
        <v>137</v>
      </c>
      <c r="B26" t="s">
        <v>138</v>
      </c>
      <c r="C26" t="s">
        <v>17</v>
      </c>
      <c r="D26" s="2">
        <v>175186</v>
      </c>
    </row>
    <row r="27" spans="1:4" x14ac:dyDescent="0.35">
      <c r="A27" t="s">
        <v>139</v>
      </c>
      <c r="B27" t="s">
        <v>140</v>
      </c>
      <c r="C27" t="s">
        <v>17</v>
      </c>
      <c r="D27" s="2">
        <v>178983</v>
      </c>
    </row>
    <row r="28" spans="1:4" x14ac:dyDescent="0.35">
      <c r="A28" t="s">
        <v>143</v>
      </c>
      <c r="B28" t="s">
        <v>144</v>
      </c>
      <c r="C28" t="s">
        <v>20</v>
      </c>
      <c r="D28" s="2">
        <v>450279</v>
      </c>
    </row>
    <row r="29" spans="1:4" x14ac:dyDescent="0.35">
      <c r="A29" t="s">
        <v>145</v>
      </c>
      <c r="B29" t="s">
        <v>146</v>
      </c>
      <c r="C29" t="s">
        <v>20</v>
      </c>
      <c r="D29" s="2">
        <v>1217265</v>
      </c>
    </row>
    <row r="30" spans="1:4" x14ac:dyDescent="0.35">
      <c r="A30" t="s">
        <v>155</v>
      </c>
      <c r="B30" t="s">
        <v>156</v>
      </c>
      <c r="C30" t="s">
        <v>12</v>
      </c>
      <c r="D30" s="2">
        <v>8625</v>
      </c>
    </row>
    <row r="31" spans="1:4" x14ac:dyDescent="0.35">
      <c r="A31" t="s">
        <v>157</v>
      </c>
      <c r="B31" t="s">
        <v>158</v>
      </c>
      <c r="C31" t="s">
        <v>12</v>
      </c>
      <c r="D31" s="2">
        <v>452105</v>
      </c>
    </row>
    <row r="32" spans="1:4" x14ac:dyDescent="0.35">
      <c r="A32" t="s">
        <v>169</v>
      </c>
      <c r="B32" t="s">
        <v>170</v>
      </c>
      <c r="C32" t="s">
        <v>12</v>
      </c>
      <c r="D32" s="2">
        <v>521172</v>
      </c>
    </row>
    <row r="33" spans="1:4" x14ac:dyDescent="0.35">
      <c r="A33" t="s">
        <v>173</v>
      </c>
      <c r="B33" t="s">
        <v>174</v>
      </c>
      <c r="C33" t="s">
        <v>17</v>
      </c>
      <c r="D33" s="2">
        <v>102495</v>
      </c>
    </row>
    <row r="34" spans="1:4" x14ac:dyDescent="0.35">
      <c r="A34" t="s">
        <v>179</v>
      </c>
      <c r="B34" t="s">
        <v>180</v>
      </c>
      <c r="C34" t="s">
        <v>9</v>
      </c>
      <c r="D34" s="2">
        <v>33250</v>
      </c>
    </row>
    <row r="35" spans="1:4" x14ac:dyDescent="0.35">
      <c r="A35" t="s">
        <v>181</v>
      </c>
      <c r="B35" t="s">
        <v>182</v>
      </c>
      <c r="C35" t="s">
        <v>27</v>
      </c>
      <c r="D35" s="2">
        <v>191109</v>
      </c>
    </row>
    <row r="36" spans="1:4" x14ac:dyDescent="0.35">
      <c r="A36" t="s">
        <v>185</v>
      </c>
      <c r="B36" t="s">
        <v>186</v>
      </c>
      <c r="C36" t="s">
        <v>12</v>
      </c>
      <c r="D36" s="2">
        <v>169102</v>
      </c>
    </row>
    <row r="37" spans="1:4" x14ac:dyDescent="0.35">
      <c r="A37" t="s">
        <v>187</v>
      </c>
      <c r="B37" t="s">
        <v>188</v>
      </c>
      <c r="C37" t="s">
        <v>17</v>
      </c>
      <c r="D37" s="2">
        <v>45271</v>
      </c>
    </row>
    <row r="38" spans="1:4" x14ac:dyDescent="0.35">
      <c r="A38" t="s">
        <v>189</v>
      </c>
      <c r="B38" t="s">
        <v>190</v>
      </c>
      <c r="C38" t="s">
        <v>17</v>
      </c>
      <c r="D38" s="2">
        <v>56713</v>
      </c>
    </row>
    <row r="39" spans="1:4" x14ac:dyDescent="0.35">
      <c r="A39" t="s">
        <v>191</v>
      </c>
      <c r="B39" t="s">
        <v>192</v>
      </c>
      <c r="C39" t="s">
        <v>12</v>
      </c>
      <c r="D39" s="2">
        <v>61709</v>
      </c>
    </row>
    <row r="40" spans="1:4" x14ac:dyDescent="0.35">
      <c r="A40" t="s">
        <v>197</v>
      </c>
      <c r="B40" t="s">
        <v>198</v>
      </c>
      <c r="C40" t="s">
        <v>17</v>
      </c>
      <c r="D40" s="2">
        <v>354879</v>
      </c>
    </row>
    <row r="41" spans="1:4" x14ac:dyDescent="0.35">
      <c r="A41" t="s">
        <v>199</v>
      </c>
      <c r="B41" t="s">
        <v>200</v>
      </c>
      <c r="C41" t="s">
        <v>17</v>
      </c>
      <c r="D41" s="2">
        <v>823921</v>
      </c>
    </row>
    <row r="42" spans="1:4" x14ac:dyDescent="0.35">
      <c r="A42" t="s">
        <v>203</v>
      </c>
      <c r="B42" t="s">
        <v>204</v>
      </c>
      <c r="C42" t="s">
        <v>17</v>
      </c>
      <c r="D42" s="2">
        <v>194508</v>
      </c>
    </row>
    <row r="43" spans="1:4" x14ac:dyDescent="0.35">
      <c r="A43" t="s">
        <v>209</v>
      </c>
      <c r="B43" t="s">
        <v>210</v>
      </c>
      <c r="C43" t="s">
        <v>17</v>
      </c>
      <c r="D43" s="2">
        <v>57295</v>
      </c>
    </row>
    <row r="44" spans="1:4" x14ac:dyDescent="0.35">
      <c r="A44" t="s">
        <v>221</v>
      </c>
      <c r="B44" t="s">
        <v>222</v>
      </c>
      <c r="C44" t="s">
        <v>17</v>
      </c>
      <c r="D44" s="2">
        <v>457332</v>
      </c>
    </row>
    <row r="45" spans="1:4" x14ac:dyDescent="0.35">
      <c r="A45" t="s">
        <v>223</v>
      </c>
      <c r="B45" t="s">
        <v>224</v>
      </c>
      <c r="C45" t="s">
        <v>27</v>
      </c>
      <c r="D45" s="2">
        <v>330298</v>
      </c>
    </row>
    <row r="46" spans="1:4" x14ac:dyDescent="0.35">
      <c r="A46" t="s">
        <v>229</v>
      </c>
      <c r="B46" t="s">
        <v>230</v>
      </c>
      <c r="C46" t="s">
        <v>6</v>
      </c>
      <c r="D46" s="2">
        <v>303284</v>
      </c>
    </row>
    <row r="47" spans="1:4" x14ac:dyDescent="0.35">
      <c r="A47" t="s">
        <v>235</v>
      </c>
      <c r="B47" t="s">
        <v>236</v>
      </c>
      <c r="C47" t="s">
        <v>20</v>
      </c>
      <c r="D47" s="2">
        <v>385998</v>
      </c>
    </row>
    <row r="48" spans="1:4" x14ac:dyDescent="0.35">
      <c r="A48" t="s">
        <v>237</v>
      </c>
      <c r="B48" t="s">
        <v>238</v>
      </c>
      <c r="C48" t="s">
        <v>17</v>
      </c>
      <c r="D48" s="2">
        <v>337144</v>
      </c>
    </row>
    <row r="49" spans="1:4" x14ac:dyDescent="0.35">
      <c r="A49" t="s">
        <v>271</v>
      </c>
      <c r="B49" t="s">
        <v>272</v>
      </c>
      <c r="C49" t="s">
        <v>17</v>
      </c>
      <c r="D49" s="2">
        <v>170655</v>
      </c>
    </row>
    <row r="50" spans="1:4" x14ac:dyDescent="0.35">
      <c r="A50" t="s">
        <v>285</v>
      </c>
      <c r="B50" t="s">
        <v>286</v>
      </c>
      <c r="C50" t="s">
        <v>17</v>
      </c>
      <c r="D50" s="2">
        <v>168144</v>
      </c>
    </row>
    <row r="51" spans="1:4" x14ac:dyDescent="0.35">
      <c r="A51" t="s">
        <v>291</v>
      </c>
      <c r="B51" t="s">
        <v>292</v>
      </c>
      <c r="C51" t="s">
        <v>17</v>
      </c>
      <c r="D51" s="2">
        <v>235660</v>
      </c>
    </row>
    <row r="52" spans="1:4" x14ac:dyDescent="0.35">
      <c r="A52" t="s">
        <v>299</v>
      </c>
      <c r="B52" t="s">
        <v>300</v>
      </c>
      <c r="C52" t="s">
        <v>17</v>
      </c>
      <c r="D52" s="2">
        <v>196575</v>
      </c>
    </row>
    <row r="53" spans="1:4" x14ac:dyDescent="0.35">
      <c r="A53" t="s">
        <v>303</v>
      </c>
      <c r="B53" t="s">
        <v>304</v>
      </c>
      <c r="C53" t="s">
        <v>17</v>
      </c>
      <c r="D53" s="2">
        <v>469261</v>
      </c>
    </row>
    <row r="54" spans="1:4" x14ac:dyDescent="0.35">
      <c r="A54" t="s">
        <v>307</v>
      </c>
      <c r="B54" t="s">
        <v>308</v>
      </c>
      <c r="C54" t="s">
        <v>6</v>
      </c>
      <c r="D54" s="2">
        <v>1061448</v>
      </c>
    </row>
    <row r="55" spans="1:4" x14ac:dyDescent="0.35">
      <c r="A55" t="s">
        <v>311</v>
      </c>
      <c r="B55" t="s">
        <v>312</v>
      </c>
      <c r="C55" t="s">
        <v>17</v>
      </c>
      <c r="D55" s="2">
        <v>935990</v>
      </c>
    </row>
    <row r="56" spans="1:4" x14ac:dyDescent="0.35">
      <c r="A56" t="s">
        <v>317</v>
      </c>
      <c r="B56" t="s">
        <v>318</v>
      </c>
      <c r="C56" t="s">
        <v>12</v>
      </c>
      <c r="D56" s="2">
        <v>856310</v>
      </c>
    </row>
    <row r="57" spans="1:4" x14ac:dyDescent="0.35">
      <c r="A57" t="s">
        <v>319</v>
      </c>
      <c r="B57" t="s">
        <v>320</v>
      </c>
      <c r="C57" t="s">
        <v>9</v>
      </c>
      <c r="D57" s="2">
        <v>558379</v>
      </c>
    </row>
    <row r="58" spans="1:4" x14ac:dyDescent="0.35">
      <c r="A58" t="s">
        <v>325</v>
      </c>
      <c r="B58" t="s">
        <v>326</v>
      </c>
      <c r="C58" t="s">
        <v>17</v>
      </c>
      <c r="D58" s="2">
        <v>16232</v>
      </c>
    </row>
    <row r="59" spans="1:4" x14ac:dyDescent="0.35">
      <c r="A59" t="s">
        <v>335</v>
      </c>
      <c r="B59" t="s">
        <v>336</v>
      </c>
      <c r="C59" t="s">
        <v>17</v>
      </c>
      <c r="D59" s="2">
        <v>216301</v>
      </c>
    </row>
    <row r="60" spans="1:4" x14ac:dyDescent="0.35">
      <c r="A60" t="s">
        <v>337</v>
      </c>
      <c r="B60" t="s">
        <v>338</v>
      </c>
      <c r="C60" t="s">
        <v>9</v>
      </c>
      <c r="D60" s="2">
        <v>49001</v>
      </c>
    </row>
    <row r="61" spans="1:4" x14ac:dyDescent="0.35">
      <c r="A61" t="s">
        <v>351</v>
      </c>
      <c r="B61" t="s">
        <v>352</v>
      </c>
      <c r="C61" t="s">
        <v>20</v>
      </c>
      <c r="D61" s="2">
        <v>333421</v>
      </c>
    </row>
    <row r="62" spans="1:4" x14ac:dyDescent="0.35">
      <c r="A62" t="s">
        <v>353</v>
      </c>
      <c r="B62" t="s">
        <v>354</v>
      </c>
      <c r="C62" t="s">
        <v>12</v>
      </c>
      <c r="D62" s="2">
        <v>1981534</v>
      </c>
    </row>
    <row r="63" spans="1:4" x14ac:dyDescent="0.35">
      <c r="D63" s="2">
        <f>SUM(D2:D62)</f>
        <v>21364048</v>
      </c>
    </row>
    <row r="64" spans="1:4" x14ac:dyDescent="0.35">
      <c r="A64" t="s">
        <v>557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D301D-54B3-4876-9119-0647E71E107B}">
  <dimension ref="A1:L9"/>
  <sheetViews>
    <sheetView workbookViewId="0">
      <selection activeCell="G23" sqref="G23"/>
    </sheetView>
  </sheetViews>
  <sheetFormatPr defaultColWidth="9.1796875" defaultRowHeight="14.5" x14ac:dyDescent="0.35"/>
  <cols>
    <col min="1" max="1" width="26.26953125" style="2" bestFit="1" customWidth="1"/>
    <col min="2" max="12" width="11.54296875" style="2" bestFit="1" customWidth="1"/>
    <col min="13" max="16384" width="9.1796875" style="2"/>
  </cols>
  <sheetData>
    <row r="1" spans="1:12" s="5" customFormat="1" x14ac:dyDescent="0.35">
      <c r="A1" s="5" t="s">
        <v>2</v>
      </c>
      <c r="B1" s="13">
        <v>2013</v>
      </c>
      <c r="C1" s="13">
        <v>2014</v>
      </c>
      <c r="D1" s="13">
        <v>2015</v>
      </c>
      <c r="E1" s="13">
        <v>2016</v>
      </c>
      <c r="F1" s="13">
        <v>2017</v>
      </c>
      <c r="G1" s="13">
        <v>2018</v>
      </c>
      <c r="H1" s="13">
        <v>2019</v>
      </c>
      <c r="I1" s="13">
        <v>2020</v>
      </c>
      <c r="J1" s="13">
        <v>2021</v>
      </c>
      <c r="K1" s="13">
        <v>2022</v>
      </c>
      <c r="L1" s="13">
        <v>2023</v>
      </c>
    </row>
    <row r="2" spans="1:12" x14ac:dyDescent="0.35">
      <c r="A2" s="2" t="s">
        <v>17</v>
      </c>
      <c r="B2" s="2">
        <v>10599935</v>
      </c>
      <c r="C2" s="2">
        <v>9841822</v>
      </c>
      <c r="D2" s="2">
        <v>10187393</v>
      </c>
      <c r="E2" s="2">
        <v>8929381</v>
      </c>
      <c r="F2" s="2">
        <v>8774217</v>
      </c>
      <c r="G2" s="2">
        <v>7768594</v>
      </c>
      <c r="H2" s="2">
        <v>7970341</v>
      </c>
      <c r="I2" s="2">
        <v>7157801</v>
      </c>
      <c r="J2" s="2">
        <v>8612658</v>
      </c>
      <c r="K2" s="2">
        <v>9933069</v>
      </c>
      <c r="L2" s="2">
        <v>9643189</v>
      </c>
    </row>
    <row r="3" spans="1:12" x14ac:dyDescent="0.35">
      <c r="A3" s="2" t="s">
        <v>12</v>
      </c>
      <c r="B3" s="2">
        <v>1202254</v>
      </c>
      <c r="C3" s="2">
        <v>1417339</v>
      </c>
      <c r="D3" s="2">
        <v>2160784</v>
      </c>
      <c r="E3" s="2">
        <v>1591416</v>
      </c>
      <c r="F3" s="2">
        <v>3436634</v>
      </c>
      <c r="G3" s="2">
        <v>4156697</v>
      </c>
      <c r="H3" s="2">
        <v>4458644</v>
      </c>
      <c r="I3" s="2">
        <v>3709249</v>
      </c>
      <c r="J3" s="2">
        <v>2922337</v>
      </c>
      <c r="K3" s="2">
        <v>3814093</v>
      </c>
      <c r="L3" s="2">
        <v>4189610</v>
      </c>
    </row>
    <row r="4" spans="1:12" x14ac:dyDescent="0.35">
      <c r="A4" s="2" t="s">
        <v>20</v>
      </c>
      <c r="B4" s="2">
        <v>2380078</v>
      </c>
      <c r="C4" s="2">
        <v>1318339</v>
      </c>
      <c r="D4" s="2">
        <v>943176</v>
      </c>
      <c r="E4" s="2">
        <v>2298789</v>
      </c>
      <c r="F4" s="2">
        <v>2535634</v>
      </c>
      <c r="G4" s="2">
        <v>2146389</v>
      </c>
      <c r="H4" s="2">
        <v>2194850</v>
      </c>
      <c r="I4" s="2">
        <v>1795751</v>
      </c>
      <c r="J4" s="2">
        <v>1335518</v>
      </c>
      <c r="K4" s="2">
        <v>2361356</v>
      </c>
      <c r="L4" s="2">
        <v>2968505</v>
      </c>
    </row>
    <row r="5" spans="1:12" x14ac:dyDescent="0.35">
      <c r="A5" s="2" t="s">
        <v>6</v>
      </c>
      <c r="B5" s="2">
        <v>2356206</v>
      </c>
      <c r="C5" s="2">
        <v>1847231</v>
      </c>
      <c r="D5" s="2">
        <v>1561719</v>
      </c>
      <c r="E5" s="2">
        <v>1770132</v>
      </c>
      <c r="F5" s="2">
        <v>1279026</v>
      </c>
      <c r="G5" s="2">
        <v>862569</v>
      </c>
      <c r="H5" s="2">
        <v>1180890</v>
      </c>
      <c r="I5" s="2">
        <v>963796</v>
      </c>
      <c r="J5" s="2">
        <v>1259653</v>
      </c>
      <c r="K5" s="2">
        <v>2598522</v>
      </c>
      <c r="L5" s="2">
        <v>3214007</v>
      </c>
    </row>
    <row r="6" spans="1:12" x14ac:dyDescent="0.35">
      <c r="A6" s="2" t="s">
        <v>27</v>
      </c>
      <c r="B6" s="2">
        <v>2767143</v>
      </c>
      <c r="C6" s="2">
        <v>1899605</v>
      </c>
      <c r="D6" s="2">
        <v>1308678</v>
      </c>
      <c r="E6" s="2">
        <v>1288824</v>
      </c>
      <c r="F6" s="2">
        <v>1578571</v>
      </c>
      <c r="G6" s="2">
        <v>868445</v>
      </c>
      <c r="H6" s="2">
        <v>872554</v>
      </c>
      <c r="I6" s="2">
        <v>731070</v>
      </c>
      <c r="J6" s="2">
        <v>679956</v>
      </c>
      <c r="K6" s="2">
        <v>669250</v>
      </c>
      <c r="L6" s="2">
        <v>707897</v>
      </c>
    </row>
    <row r="7" spans="1:12" x14ac:dyDescent="0.35">
      <c r="A7" s="2" t="s">
        <v>9</v>
      </c>
      <c r="B7" s="2">
        <v>404930</v>
      </c>
      <c r="C7" s="2">
        <v>428409</v>
      </c>
      <c r="D7" s="2">
        <v>511772</v>
      </c>
      <c r="E7" s="2">
        <v>530453</v>
      </c>
      <c r="F7" s="2">
        <v>654269</v>
      </c>
      <c r="G7" s="2">
        <v>520387</v>
      </c>
      <c r="H7" s="2">
        <v>653110</v>
      </c>
      <c r="I7" s="2">
        <v>689995</v>
      </c>
      <c r="J7" s="2">
        <v>715413</v>
      </c>
      <c r="K7" s="2">
        <v>632196</v>
      </c>
      <c r="L7" s="2">
        <v>640840</v>
      </c>
    </row>
    <row r="9" spans="1:12" x14ac:dyDescent="0.35">
      <c r="A9" s="2" t="s">
        <v>558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636C-CFDE-4F24-B87C-80084EEE77AE}">
  <dimension ref="A1:L6"/>
  <sheetViews>
    <sheetView workbookViewId="0">
      <selection activeCell="A16" sqref="A16"/>
    </sheetView>
  </sheetViews>
  <sheetFormatPr defaultRowHeight="14.5" x14ac:dyDescent="0.35"/>
  <cols>
    <col min="1" max="1" width="56.7265625" bestFit="1" customWidth="1"/>
    <col min="2" max="5" width="10.54296875" bestFit="1" customWidth="1"/>
    <col min="6" max="6" width="11.54296875" bestFit="1" customWidth="1"/>
    <col min="7" max="8" width="10.54296875" bestFit="1" customWidth="1"/>
    <col min="9" max="12" width="11.54296875" bestFit="1" customWidth="1"/>
  </cols>
  <sheetData>
    <row r="1" spans="1:12" x14ac:dyDescent="0.35">
      <c r="A1" s="14" t="s">
        <v>539</v>
      </c>
      <c r="B1" s="14">
        <v>2013</v>
      </c>
      <c r="C1" s="14">
        <v>2014</v>
      </c>
      <c r="D1" s="14">
        <v>2015</v>
      </c>
      <c r="E1" s="14">
        <v>2016</v>
      </c>
      <c r="F1" s="14">
        <v>2017</v>
      </c>
      <c r="G1" s="14">
        <v>2018</v>
      </c>
      <c r="H1" s="14">
        <v>2019</v>
      </c>
      <c r="I1" s="14">
        <v>2020</v>
      </c>
      <c r="J1" s="14">
        <v>2021</v>
      </c>
      <c r="K1" s="14">
        <v>2022</v>
      </c>
      <c r="L1" s="14">
        <v>2023</v>
      </c>
    </row>
    <row r="2" spans="1:12" x14ac:dyDescent="0.35">
      <c r="A2" s="15" t="s">
        <v>559</v>
      </c>
      <c r="B2" s="16">
        <v>9729265</v>
      </c>
      <c r="C2" s="16">
        <v>8733403</v>
      </c>
      <c r="D2" s="16">
        <v>7152900</v>
      </c>
      <c r="E2" s="16">
        <v>7419674</v>
      </c>
      <c r="F2" s="16">
        <v>8209657</v>
      </c>
      <c r="G2" s="16">
        <v>8549561</v>
      </c>
      <c r="H2" s="16">
        <v>9247337</v>
      </c>
      <c r="I2" s="16">
        <v>10399877</v>
      </c>
      <c r="J2" s="16">
        <v>10460015</v>
      </c>
      <c r="K2" s="16">
        <v>14740297</v>
      </c>
      <c r="L2" s="16">
        <v>15251113</v>
      </c>
    </row>
    <row r="3" spans="1:12" x14ac:dyDescent="0.35">
      <c r="A3" s="15" t="s">
        <v>560</v>
      </c>
      <c r="B3" s="16">
        <v>9981281</v>
      </c>
      <c r="C3" s="16">
        <v>8019342</v>
      </c>
      <c r="D3" s="16">
        <v>9520622</v>
      </c>
      <c r="E3" s="16">
        <v>8989321</v>
      </c>
      <c r="F3" s="16">
        <v>10048694</v>
      </c>
      <c r="G3" s="16">
        <v>7773520</v>
      </c>
      <c r="H3" s="16">
        <v>8083052</v>
      </c>
      <c r="I3" s="16">
        <v>4647785</v>
      </c>
      <c r="J3" s="16">
        <v>5065520</v>
      </c>
      <c r="K3" s="16">
        <v>5268189</v>
      </c>
      <c r="L3" s="16">
        <v>6112935</v>
      </c>
    </row>
    <row r="4" spans="1:12" x14ac:dyDescent="0.35">
      <c r="A4" s="15" t="s">
        <v>450</v>
      </c>
      <c r="B4" s="16">
        <v>19710546</v>
      </c>
      <c r="C4" s="16">
        <v>16752745</v>
      </c>
      <c r="D4" s="16">
        <v>16673522</v>
      </c>
      <c r="E4" s="16">
        <v>16408995</v>
      </c>
      <c r="F4" s="16">
        <v>18258351</v>
      </c>
      <c r="G4" s="16">
        <v>16323081</v>
      </c>
      <c r="H4" s="16">
        <v>17330389</v>
      </c>
      <c r="I4" s="16">
        <v>15047662</v>
      </c>
      <c r="J4" s="16">
        <v>15525535</v>
      </c>
      <c r="K4" s="16">
        <v>20008486</v>
      </c>
      <c r="L4" s="16">
        <v>21364048</v>
      </c>
    </row>
    <row r="5" spans="1:12" x14ac:dyDescent="0.3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x14ac:dyDescent="0.35">
      <c r="A6" s="15" t="s">
        <v>561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998E-0282-4DC0-A2EC-F0866D607B5E}">
  <dimension ref="A1:D7"/>
  <sheetViews>
    <sheetView workbookViewId="0">
      <selection activeCell="C12" sqref="C12"/>
    </sheetView>
  </sheetViews>
  <sheetFormatPr defaultRowHeight="14.5" x14ac:dyDescent="0.35"/>
  <cols>
    <col min="1" max="1" width="12" bestFit="1" customWidth="1"/>
    <col min="2" max="2" width="8.7265625" bestFit="1" customWidth="1"/>
    <col min="3" max="4" width="32.81640625" bestFit="1" customWidth="1"/>
  </cols>
  <sheetData>
    <row r="1" spans="1:4" ht="23.25" customHeight="1" x14ac:dyDescent="0.35">
      <c r="A1" s="1" t="s">
        <v>0</v>
      </c>
      <c r="B1" s="1" t="s">
        <v>1</v>
      </c>
      <c r="C1" s="1" t="s">
        <v>376</v>
      </c>
      <c r="D1" s="1" t="s">
        <v>377</v>
      </c>
    </row>
    <row r="2" spans="1:4" x14ac:dyDescent="0.35">
      <c r="A2" t="s">
        <v>271</v>
      </c>
      <c r="B2" t="s">
        <v>272</v>
      </c>
      <c r="C2" s="2">
        <v>724059</v>
      </c>
      <c r="D2" s="2">
        <v>3908597</v>
      </c>
    </row>
    <row r="3" spans="1:4" x14ac:dyDescent="0.35">
      <c r="A3" t="s">
        <v>119</v>
      </c>
      <c r="B3" t="s">
        <v>120</v>
      </c>
      <c r="C3" s="2">
        <v>1676452</v>
      </c>
      <c r="D3" s="2">
        <v>6911733</v>
      </c>
    </row>
    <row r="4" spans="1:4" x14ac:dyDescent="0.35">
      <c r="A4" t="s">
        <v>197</v>
      </c>
      <c r="B4" t="s">
        <v>198</v>
      </c>
      <c r="C4" s="2">
        <v>366693</v>
      </c>
      <c r="D4" s="2">
        <v>1074166</v>
      </c>
    </row>
    <row r="5" spans="1:4" x14ac:dyDescent="0.35">
      <c r="A5" t="s">
        <v>173</v>
      </c>
      <c r="B5" t="s">
        <v>174</v>
      </c>
      <c r="C5" s="2">
        <v>1800000</v>
      </c>
      <c r="D5" s="2">
        <v>2600000</v>
      </c>
    </row>
    <row r="7" spans="1:4" x14ac:dyDescent="0.35">
      <c r="A7" t="s">
        <v>378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79B6F-4846-4443-AD77-8BD6524614B3}">
  <dimension ref="A1:E11"/>
  <sheetViews>
    <sheetView workbookViewId="0">
      <selection activeCell="I14" sqref="I14"/>
    </sheetView>
  </sheetViews>
  <sheetFormatPr defaultRowHeight="14.5" x14ac:dyDescent="0.35"/>
  <cols>
    <col min="1" max="1" width="24.7265625" bestFit="1" customWidth="1"/>
    <col min="2" max="2" width="6.54296875" customWidth="1"/>
    <col min="3" max="4" width="41.81640625" bestFit="1" customWidth="1"/>
    <col min="5" max="5" width="9.81640625" bestFit="1" customWidth="1"/>
  </cols>
  <sheetData>
    <row r="1" spans="1:5" x14ac:dyDescent="0.35">
      <c r="A1" s="1" t="s">
        <v>2</v>
      </c>
      <c r="B1" s="1" t="s">
        <v>379</v>
      </c>
      <c r="C1" s="1" t="s">
        <v>380</v>
      </c>
      <c r="D1" s="1" t="s">
        <v>381</v>
      </c>
      <c r="E1" s="1" t="s">
        <v>382</v>
      </c>
    </row>
    <row r="2" spans="1:5" x14ac:dyDescent="0.35">
      <c r="A2" t="s">
        <v>17</v>
      </c>
      <c r="B2">
        <v>44</v>
      </c>
      <c r="C2" s="2">
        <v>52978715</v>
      </c>
      <c r="D2" s="2">
        <v>71339791</v>
      </c>
      <c r="E2" s="4">
        <v>0.34657458188632928</v>
      </c>
    </row>
    <row r="3" spans="1:5" x14ac:dyDescent="0.35">
      <c r="A3" t="s">
        <v>12</v>
      </c>
      <c r="B3">
        <v>20</v>
      </c>
      <c r="C3" s="2">
        <v>19107661</v>
      </c>
      <c r="D3" s="2">
        <v>23402920</v>
      </c>
      <c r="E3" s="4">
        <v>0.22479250600060363</v>
      </c>
    </row>
    <row r="4" spans="1:5" x14ac:dyDescent="0.35">
      <c r="A4" t="s">
        <v>48</v>
      </c>
      <c r="B4">
        <v>3</v>
      </c>
      <c r="C4" s="2">
        <v>28296152</v>
      </c>
      <c r="D4" s="2">
        <v>31277238</v>
      </c>
      <c r="E4" s="4">
        <v>0.10535305295221767</v>
      </c>
    </row>
    <row r="5" spans="1:5" x14ac:dyDescent="0.35">
      <c r="A5" t="s">
        <v>9</v>
      </c>
      <c r="B5">
        <v>44</v>
      </c>
      <c r="C5" s="2">
        <v>54912654</v>
      </c>
      <c r="D5" s="2">
        <v>60617200</v>
      </c>
      <c r="E5" s="4">
        <v>0.103883997302334</v>
      </c>
    </row>
    <row r="6" spans="1:5" x14ac:dyDescent="0.35">
      <c r="A6" t="s">
        <v>27</v>
      </c>
      <c r="B6">
        <v>22</v>
      </c>
      <c r="C6" s="2">
        <v>19867314</v>
      </c>
      <c r="D6" s="2">
        <v>21748499</v>
      </c>
      <c r="E6" s="4">
        <v>9.4687434849018842E-2</v>
      </c>
    </row>
    <row r="7" spans="1:5" x14ac:dyDescent="0.35">
      <c r="A7" t="s">
        <v>6</v>
      </c>
      <c r="B7">
        <v>6</v>
      </c>
      <c r="C7" s="2">
        <v>19127592</v>
      </c>
      <c r="D7" s="2">
        <v>19895844</v>
      </c>
      <c r="E7" s="4">
        <v>4.0164595731652999E-2</v>
      </c>
    </row>
    <row r="8" spans="1:5" x14ac:dyDescent="0.35">
      <c r="A8" t="s">
        <v>20</v>
      </c>
      <c r="B8">
        <v>32</v>
      </c>
      <c r="C8" s="2">
        <v>79654470</v>
      </c>
      <c r="D8" s="2">
        <v>78295022</v>
      </c>
      <c r="E8" s="4">
        <v>-1.7066813701729484E-2</v>
      </c>
    </row>
    <row r="9" spans="1:5" x14ac:dyDescent="0.35">
      <c r="A9" t="s">
        <v>383</v>
      </c>
      <c r="B9">
        <v>171</v>
      </c>
      <c r="C9" s="7">
        <v>273944558</v>
      </c>
      <c r="D9" s="7">
        <v>306576514</v>
      </c>
      <c r="E9" s="8">
        <v>0.11911883279681723</v>
      </c>
    </row>
    <row r="10" spans="1:5" x14ac:dyDescent="0.35">
      <c r="C10" s="7"/>
      <c r="D10" s="7"/>
      <c r="E10" s="8"/>
    </row>
    <row r="11" spans="1:5" x14ac:dyDescent="0.35">
      <c r="A11" t="s">
        <v>359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30923-1201-499B-80D4-9C0A3FF1DDC1}">
  <dimension ref="A1:F174"/>
  <sheetViews>
    <sheetView workbookViewId="0">
      <selection activeCell="B182" sqref="B182"/>
    </sheetView>
  </sheetViews>
  <sheetFormatPr defaultRowHeight="14.5" x14ac:dyDescent="0.35"/>
  <cols>
    <col min="1" max="1" width="24.7265625" bestFit="1" customWidth="1"/>
    <col min="2" max="2" width="48.7265625" bestFit="1" customWidth="1"/>
    <col min="3" max="3" width="9" bestFit="1" customWidth="1"/>
    <col min="4" max="5" width="41.81640625" style="2" bestFit="1" customWidth="1"/>
  </cols>
  <sheetData>
    <row r="1" spans="1:5" x14ac:dyDescent="0.35">
      <c r="A1" s="3" t="s">
        <v>2</v>
      </c>
      <c r="B1" s="3" t="s">
        <v>0</v>
      </c>
      <c r="C1" s="3" t="s">
        <v>1</v>
      </c>
      <c r="D1" s="1" t="s">
        <v>380</v>
      </c>
      <c r="E1" s="1" t="s">
        <v>381</v>
      </c>
    </row>
    <row r="2" spans="1:5" x14ac:dyDescent="0.35">
      <c r="A2" t="s">
        <v>27</v>
      </c>
      <c r="B2" t="s">
        <v>25</v>
      </c>
      <c r="C2" t="s">
        <v>26</v>
      </c>
      <c r="D2" s="2">
        <v>4800</v>
      </c>
      <c r="E2" s="2">
        <v>4800</v>
      </c>
    </row>
    <row r="3" spans="1:5" x14ac:dyDescent="0.35">
      <c r="A3" t="s">
        <v>27</v>
      </c>
      <c r="B3" t="s">
        <v>59</v>
      </c>
      <c r="C3" t="s">
        <v>60</v>
      </c>
      <c r="D3" s="2">
        <v>34669</v>
      </c>
      <c r="E3" s="2">
        <v>34669</v>
      </c>
    </row>
    <row r="4" spans="1:5" x14ac:dyDescent="0.35">
      <c r="A4" t="s">
        <v>27</v>
      </c>
      <c r="B4" t="s">
        <v>69</v>
      </c>
      <c r="C4" t="s">
        <v>70</v>
      </c>
      <c r="D4" s="2">
        <v>277881</v>
      </c>
      <c r="E4" s="2">
        <v>299366</v>
      </c>
    </row>
    <row r="5" spans="1:5" x14ac:dyDescent="0.35">
      <c r="A5" t="s">
        <v>27</v>
      </c>
      <c r="B5" t="s">
        <v>83</v>
      </c>
      <c r="C5" t="s">
        <v>84</v>
      </c>
      <c r="D5" s="2">
        <v>243984</v>
      </c>
      <c r="E5" s="2">
        <v>243984</v>
      </c>
    </row>
    <row r="6" spans="1:5" x14ac:dyDescent="0.35">
      <c r="A6" t="s">
        <v>27</v>
      </c>
      <c r="B6" t="s">
        <v>101</v>
      </c>
      <c r="C6" t="s">
        <v>102</v>
      </c>
      <c r="D6" s="2">
        <v>318168</v>
      </c>
      <c r="E6" s="2">
        <v>318168</v>
      </c>
    </row>
    <row r="7" spans="1:5" x14ac:dyDescent="0.35">
      <c r="A7" t="s">
        <v>27</v>
      </c>
      <c r="B7" t="s">
        <v>121</v>
      </c>
      <c r="C7" t="s">
        <v>122</v>
      </c>
      <c r="D7" s="2">
        <v>40078</v>
      </c>
      <c r="E7" s="2">
        <v>40078</v>
      </c>
    </row>
    <row r="8" spans="1:5" x14ac:dyDescent="0.35">
      <c r="A8" t="s">
        <v>27</v>
      </c>
      <c r="B8" t="s">
        <v>153</v>
      </c>
      <c r="C8" t="s">
        <v>154</v>
      </c>
      <c r="D8" s="2">
        <v>100136</v>
      </c>
      <c r="E8" s="2">
        <v>100136</v>
      </c>
    </row>
    <row r="9" spans="1:5" x14ac:dyDescent="0.35">
      <c r="A9" t="s">
        <v>27</v>
      </c>
      <c r="B9" t="s">
        <v>167</v>
      </c>
      <c r="C9" t="s">
        <v>168</v>
      </c>
      <c r="D9" s="2">
        <v>8863908</v>
      </c>
      <c r="E9" s="2">
        <v>9258701</v>
      </c>
    </row>
    <row r="10" spans="1:5" x14ac:dyDescent="0.35">
      <c r="A10" t="s">
        <v>27</v>
      </c>
      <c r="B10" t="s">
        <v>175</v>
      </c>
      <c r="C10" t="s">
        <v>176</v>
      </c>
      <c r="D10" s="2">
        <v>3000</v>
      </c>
      <c r="E10" s="2">
        <v>3000</v>
      </c>
    </row>
    <row r="11" spans="1:5" x14ac:dyDescent="0.35">
      <c r="A11" t="s">
        <v>27</v>
      </c>
      <c r="B11" t="s">
        <v>181</v>
      </c>
      <c r="C11" t="s">
        <v>182</v>
      </c>
      <c r="D11" s="2">
        <v>183529</v>
      </c>
      <c r="E11" s="2">
        <v>240000</v>
      </c>
    </row>
    <row r="12" spans="1:5" x14ac:dyDescent="0.35">
      <c r="A12" t="s">
        <v>27</v>
      </c>
      <c r="B12" t="s">
        <v>201</v>
      </c>
      <c r="C12" t="s">
        <v>202</v>
      </c>
      <c r="D12" s="2">
        <v>1022628</v>
      </c>
      <c r="E12" s="2">
        <v>1008794</v>
      </c>
    </row>
    <row r="13" spans="1:5" x14ac:dyDescent="0.35">
      <c r="A13" t="s">
        <v>27</v>
      </c>
      <c r="B13" t="s">
        <v>207</v>
      </c>
      <c r="C13" t="s">
        <v>208</v>
      </c>
      <c r="D13" s="2">
        <v>4603</v>
      </c>
      <c r="E13" s="2">
        <v>12282</v>
      </c>
    </row>
    <row r="14" spans="1:5" x14ac:dyDescent="0.35">
      <c r="A14" t="s">
        <v>27</v>
      </c>
      <c r="B14" t="s">
        <v>217</v>
      </c>
      <c r="C14" t="s">
        <v>218</v>
      </c>
      <c r="D14" s="2">
        <v>371480</v>
      </c>
      <c r="E14" s="2">
        <v>382002</v>
      </c>
    </row>
    <row r="15" spans="1:5" x14ac:dyDescent="0.35">
      <c r="A15" t="s">
        <v>27</v>
      </c>
      <c r="B15" t="s">
        <v>223</v>
      </c>
      <c r="C15" t="s">
        <v>224</v>
      </c>
      <c r="D15" s="2">
        <v>353144</v>
      </c>
      <c r="E15" s="2">
        <v>1500000</v>
      </c>
    </row>
    <row r="16" spans="1:5" x14ac:dyDescent="0.35">
      <c r="A16" t="s">
        <v>27</v>
      </c>
      <c r="B16" t="s">
        <v>227</v>
      </c>
      <c r="C16" t="s">
        <v>228</v>
      </c>
      <c r="D16" s="2">
        <v>3233</v>
      </c>
      <c r="E16" s="2">
        <v>3233</v>
      </c>
    </row>
    <row r="17" spans="1:5" x14ac:dyDescent="0.35">
      <c r="A17" t="s">
        <v>27</v>
      </c>
      <c r="B17" t="s">
        <v>233</v>
      </c>
      <c r="C17" t="s">
        <v>234</v>
      </c>
      <c r="D17" s="2">
        <v>42000</v>
      </c>
      <c r="E17" s="2">
        <v>226100</v>
      </c>
    </row>
    <row r="18" spans="1:5" x14ac:dyDescent="0.35">
      <c r="A18" t="s">
        <v>27</v>
      </c>
      <c r="B18" t="s">
        <v>245</v>
      </c>
      <c r="C18" t="s">
        <v>246</v>
      </c>
      <c r="D18" s="2">
        <v>2259</v>
      </c>
      <c r="E18" s="2">
        <v>2216</v>
      </c>
    </row>
    <row r="19" spans="1:5" x14ac:dyDescent="0.35">
      <c r="A19" t="s">
        <v>27</v>
      </c>
      <c r="B19" t="s">
        <v>253</v>
      </c>
      <c r="C19" t="s">
        <v>254</v>
      </c>
      <c r="D19" s="2">
        <v>3526589</v>
      </c>
      <c r="E19" s="2">
        <v>3651028</v>
      </c>
    </row>
    <row r="20" spans="1:5" x14ac:dyDescent="0.35">
      <c r="A20" t="s">
        <v>27</v>
      </c>
      <c r="B20" t="s">
        <v>293</v>
      </c>
      <c r="C20" t="s">
        <v>294</v>
      </c>
      <c r="D20" s="2">
        <v>198433</v>
      </c>
      <c r="E20" s="2">
        <v>198433</v>
      </c>
    </row>
    <row r="21" spans="1:5" x14ac:dyDescent="0.35">
      <c r="A21" t="s">
        <v>27</v>
      </c>
      <c r="B21" t="s">
        <v>321</v>
      </c>
      <c r="C21" t="s">
        <v>322</v>
      </c>
      <c r="D21" s="2">
        <v>3939102</v>
      </c>
      <c r="E21" s="2">
        <v>3939102</v>
      </c>
    </row>
    <row r="22" spans="1:5" x14ac:dyDescent="0.35">
      <c r="A22" t="s">
        <v>27</v>
      </c>
      <c r="B22" t="s">
        <v>323</v>
      </c>
      <c r="C22" t="s">
        <v>324</v>
      </c>
      <c r="D22" s="2">
        <v>323846</v>
      </c>
      <c r="E22" s="2">
        <v>272563</v>
      </c>
    </row>
    <row r="23" spans="1:5" x14ac:dyDescent="0.35">
      <c r="A23" t="s">
        <v>27</v>
      </c>
      <c r="B23" t="s">
        <v>327</v>
      </c>
      <c r="C23" t="s">
        <v>328</v>
      </c>
      <c r="D23" s="2">
        <v>9844</v>
      </c>
      <c r="E23" s="2">
        <v>9844</v>
      </c>
    </row>
    <row r="24" spans="1:5" x14ac:dyDescent="0.35">
      <c r="A24" t="s">
        <v>9</v>
      </c>
      <c r="B24" t="s">
        <v>7</v>
      </c>
      <c r="C24" t="s">
        <v>8</v>
      </c>
      <c r="D24" s="2">
        <v>99041</v>
      </c>
      <c r="E24" s="2">
        <v>99041</v>
      </c>
    </row>
    <row r="25" spans="1:5" x14ac:dyDescent="0.35">
      <c r="A25" t="s">
        <v>9</v>
      </c>
      <c r="B25" t="s">
        <v>13</v>
      </c>
      <c r="C25" t="s">
        <v>14</v>
      </c>
      <c r="D25" s="2">
        <v>1334</v>
      </c>
      <c r="E25" s="2">
        <v>1345</v>
      </c>
    </row>
    <row r="26" spans="1:5" x14ac:dyDescent="0.35">
      <c r="A26" t="s">
        <v>9</v>
      </c>
      <c r="B26" t="s">
        <v>23</v>
      </c>
      <c r="C26" t="s">
        <v>24</v>
      </c>
      <c r="D26" s="2">
        <v>105630</v>
      </c>
      <c r="E26" s="2">
        <v>116262</v>
      </c>
    </row>
    <row r="27" spans="1:5" x14ac:dyDescent="0.35">
      <c r="A27" t="s">
        <v>9</v>
      </c>
      <c r="B27" t="s">
        <v>28</v>
      </c>
      <c r="C27" t="s">
        <v>29</v>
      </c>
      <c r="D27" s="2">
        <v>475738</v>
      </c>
      <c r="E27" s="2">
        <v>476801</v>
      </c>
    </row>
    <row r="28" spans="1:5" x14ac:dyDescent="0.35">
      <c r="A28" t="s">
        <v>9</v>
      </c>
      <c r="B28" t="s">
        <v>38</v>
      </c>
      <c r="C28" t="s">
        <v>39</v>
      </c>
      <c r="D28" s="2">
        <v>247949</v>
      </c>
      <c r="E28" s="2">
        <v>247949</v>
      </c>
    </row>
    <row r="29" spans="1:5" x14ac:dyDescent="0.35">
      <c r="A29" t="s">
        <v>9</v>
      </c>
      <c r="B29" t="s">
        <v>40</v>
      </c>
      <c r="C29" t="s">
        <v>41</v>
      </c>
      <c r="D29" s="2">
        <v>287151</v>
      </c>
      <c r="E29" s="2">
        <v>486479</v>
      </c>
    </row>
    <row r="30" spans="1:5" x14ac:dyDescent="0.35">
      <c r="A30" t="s">
        <v>9</v>
      </c>
      <c r="B30" t="s">
        <v>53</v>
      </c>
      <c r="C30" t="s">
        <v>54</v>
      </c>
      <c r="D30" s="2">
        <v>27698</v>
      </c>
      <c r="E30" s="2">
        <v>66262</v>
      </c>
    </row>
    <row r="31" spans="1:5" x14ac:dyDescent="0.35">
      <c r="A31" t="s">
        <v>9</v>
      </c>
      <c r="B31" t="s">
        <v>61</v>
      </c>
      <c r="C31" t="s">
        <v>62</v>
      </c>
      <c r="D31" s="2">
        <v>432749</v>
      </c>
      <c r="E31" s="2">
        <v>420993</v>
      </c>
    </row>
    <row r="32" spans="1:5" x14ac:dyDescent="0.35">
      <c r="A32" t="s">
        <v>9</v>
      </c>
      <c r="B32" t="s">
        <v>93</v>
      </c>
      <c r="C32" t="s">
        <v>94</v>
      </c>
      <c r="D32" s="2">
        <v>405136</v>
      </c>
      <c r="E32" s="2">
        <v>422728</v>
      </c>
    </row>
    <row r="33" spans="1:5" x14ac:dyDescent="0.35">
      <c r="A33" t="s">
        <v>9</v>
      </c>
      <c r="B33" t="s">
        <v>97</v>
      </c>
      <c r="C33" t="s">
        <v>98</v>
      </c>
      <c r="D33" s="2">
        <v>13263</v>
      </c>
      <c r="E33" s="2">
        <v>14502</v>
      </c>
    </row>
    <row r="34" spans="1:5" x14ac:dyDescent="0.35">
      <c r="A34" t="s">
        <v>9</v>
      </c>
      <c r="B34" t="s">
        <v>99</v>
      </c>
      <c r="C34" t="s">
        <v>100</v>
      </c>
      <c r="D34" s="2">
        <v>1444077</v>
      </c>
      <c r="E34" s="2">
        <v>1243429</v>
      </c>
    </row>
    <row r="35" spans="1:5" x14ac:dyDescent="0.35">
      <c r="A35" t="s">
        <v>9</v>
      </c>
      <c r="B35" t="s">
        <v>115</v>
      </c>
      <c r="C35" t="s">
        <v>116</v>
      </c>
      <c r="D35" s="2">
        <v>221479</v>
      </c>
      <c r="E35" s="2">
        <v>233774</v>
      </c>
    </row>
    <row r="36" spans="1:5" x14ac:dyDescent="0.35">
      <c r="A36" t="s">
        <v>9</v>
      </c>
      <c r="B36" t="s">
        <v>123</v>
      </c>
      <c r="C36" t="s">
        <v>124</v>
      </c>
      <c r="D36" s="2">
        <v>920700</v>
      </c>
      <c r="E36" s="2">
        <v>1056288</v>
      </c>
    </row>
    <row r="37" spans="1:5" x14ac:dyDescent="0.35">
      <c r="A37" t="s">
        <v>9</v>
      </c>
      <c r="B37" t="s">
        <v>125</v>
      </c>
      <c r="C37" t="s">
        <v>126</v>
      </c>
      <c r="D37" s="2">
        <v>9294500</v>
      </c>
      <c r="E37" s="2">
        <v>9563276</v>
      </c>
    </row>
    <row r="38" spans="1:5" x14ac:dyDescent="0.35">
      <c r="A38" t="s">
        <v>9</v>
      </c>
      <c r="B38" t="s">
        <v>131</v>
      </c>
      <c r="C38" t="s">
        <v>132</v>
      </c>
      <c r="D38" s="2">
        <v>4870</v>
      </c>
      <c r="E38" s="2">
        <v>157181</v>
      </c>
    </row>
    <row r="39" spans="1:5" x14ac:dyDescent="0.35">
      <c r="A39" t="s">
        <v>9</v>
      </c>
      <c r="B39" t="s">
        <v>147</v>
      </c>
      <c r="C39" t="s">
        <v>148</v>
      </c>
      <c r="D39" s="2">
        <v>989550</v>
      </c>
      <c r="E39" s="2">
        <v>989550</v>
      </c>
    </row>
    <row r="40" spans="1:5" x14ac:dyDescent="0.35">
      <c r="A40" t="s">
        <v>9</v>
      </c>
      <c r="B40" t="s">
        <v>149</v>
      </c>
      <c r="C40" t="s">
        <v>150</v>
      </c>
      <c r="D40" s="2">
        <v>83845</v>
      </c>
      <c r="E40" s="2">
        <v>66592</v>
      </c>
    </row>
    <row r="41" spans="1:5" x14ac:dyDescent="0.35">
      <c r="A41" t="s">
        <v>9</v>
      </c>
      <c r="B41" t="s">
        <v>159</v>
      </c>
      <c r="C41" t="s">
        <v>160</v>
      </c>
      <c r="D41" s="2">
        <v>219487</v>
      </c>
      <c r="E41" s="2">
        <v>261005</v>
      </c>
    </row>
    <row r="42" spans="1:5" x14ac:dyDescent="0.35">
      <c r="A42" t="s">
        <v>9</v>
      </c>
      <c r="B42" t="s">
        <v>163</v>
      </c>
      <c r="C42" t="s">
        <v>164</v>
      </c>
      <c r="D42" s="2">
        <v>1402235</v>
      </c>
      <c r="E42" s="2">
        <v>1402235</v>
      </c>
    </row>
    <row r="43" spans="1:5" x14ac:dyDescent="0.35">
      <c r="A43" t="s">
        <v>9</v>
      </c>
      <c r="B43" t="s">
        <v>171</v>
      </c>
      <c r="C43" t="s">
        <v>172</v>
      </c>
      <c r="D43" s="2">
        <v>3058747</v>
      </c>
      <c r="E43" s="2">
        <v>2470282</v>
      </c>
    </row>
    <row r="44" spans="1:5" x14ac:dyDescent="0.35">
      <c r="A44" t="s">
        <v>9</v>
      </c>
      <c r="B44" t="s">
        <v>179</v>
      </c>
      <c r="C44" t="s">
        <v>180</v>
      </c>
      <c r="D44" s="2">
        <v>66443</v>
      </c>
      <c r="E44" s="2">
        <v>545114</v>
      </c>
    </row>
    <row r="45" spans="1:5" x14ac:dyDescent="0.35">
      <c r="A45" t="s">
        <v>9</v>
      </c>
      <c r="B45" t="s">
        <v>183</v>
      </c>
      <c r="C45" t="s">
        <v>184</v>
      </c>
      <c r="D45" s="2">
        <v>264551</v>
      </c>
      <c r="E45" s="2">
        <v>276963</v>
      </c>
    </row>
    <row r="46" spans="1:5" x14ac:dyDescent="0.35">
      <c r="A46" t="s">
        <v>9</v>
      </c>
      <c r="B46" t="s">
        <v>193</v>
      </c>
      <c r="C46" t="s">
        <v>194</v>
      </c>
      <c r="D46" s="2">
        <v>317087</v>
      </c>
      <c r="E46" s="2">
        <v>251748</v>
      </c>
    </row>
    <row r="47" spans="1:5" x14ac:dyDescent="0.35">
      <c r="A47" t="s">
        <v>9</v>
      </c>
      <c r="B47" t="s">
        <v>195</v>
      </c>
      <c r="C47" t="s">
        <v>196</v>
      </c>
      <c r="D47" s="2">
        <v>104702</v>
      </c>
      <c r="E47" s="2">
        <v>109323</v>
      </c>
    </row>
    <row r="48" spans="1:5" x14ac:dyDescent="0.35">
      <c r="A48" t="s">
        <v>9</v>
      </c>
      <c r="B48" t="s">
        <v>215</v>
      </c>
      <c r="C48" t="s">
        <v>216</v>
      </c>
      <c r="D48" s="2">
        <v>6071</v>
      </c>
      <c r="E48" s="2">
        <v>4220</v>
      </c>
    </row>
    <row r="49" spans="1:5" x14ac:dyDescent="0.35">
      <c r="A49" t="s">
        <v>9</v>
      </c>
      <c r="B49" t="s">
        <v>231</v>
      </c>
      <c r="C49" t="s">
        <v>232</v>
      </c>
      <c r="D49" s="2">
        <v>476143</v>
      </c>
      <c r="E49" s="2">
        <v>514980</v>
      </c>
    </row>
    <row r="50" spans="1:5" x14ac:dyDescent="0.35">
      <c r="A50" t="s">
        <v>9</v>
      </c>
      <c r="B50" t="s">
        <v>241</v>
      </c>
      <c r="C50" t="s">
        <v>242</v>
      </c>
      <c r="D50" s="2">
        <v>42233</v>
      </c>
      <c r="E50" s="2">
        <v>48865</v>
      </c>
    </row>
    <row r="51" spans="1:5" x14ac:dyDescent="0.35">
      <c r="A51" t="s">
        <v>9</v>
      </c>
      <c r="B51" t="s">
        <v>255</v>
      </c>
      <c r="C51" t="s">
        <v>256</v>
      </c>
      <c r="D51" s="2">
        <v>1826050</v>
      </c>
      <c r="E51" s="2">
        <v>1951891</v>
      </c>
    </row>
    <row r="52" spans="1:5" x14ac:dyDescent="0.35">
      <c r="A52" t="s">
        <v>9</v>
      </c>
      <c r="B52" t="s">
        <v>257</v>
      </c>
      <c r="C52" t="s">
        <v>258</v>
      </c>
      <c r="D52" s="2">
        <v>1135742</v>
      </c>
      <c r="E52" s="2">
        <v>1135742</v>
      </c>
    </row>
    <row r="53" spans="1:5" x14ac:dyDescent="0.35">
      <c r="A53" t="s">
        <v>9</v>
      </c>
      <c r="B53" t="s">
        <v>265</v>
      </c>
      <c r="C53" t="s">
        <v>266</v>
      </c>
      <c r="D53" s="2">
        <v>305300</v>
      </c>
      <c r="E53" s="2">
        <v>271820</v>
      </c>
    </row>
    <row r="54" spans="1:5" x14ac:dyDescent="0.35">
      <c r="A54" t="s">
        <v>9</v>
      </c>
      <c r="B54" t="s">
        <v>267</v>
      </c>
      <c r="C54" t="s">
        <v>268</v>
      </c>
      <c r="D54" s="2">
        <v>1905735</v>
      </c>
      <c r="E54" s="2">
        <v>1672561</v>
      </c>
    </row>
    <row r="55" spans="1:5" x14ac:dyDescent="0.35">
      <c r="A55" t="s">
        <v>9</v>
      </c>
      <c r="B55" t="s">
        <v>269</v>
      </c>
      <c r="C55" t="s">
        <v>270</v>
      </c>
      <c r="D55" s="2">
        <v>13957969</v>
      </c>
      <c r="E55" s="2">
        <v>18049000</v>
      </c>
    </row>
    <row r="56" spans="1:5" x14ac:dyDescent="0.35">
      <c r="A56" t="s">
        <v>9</v>
      </c>
      <c r="B56" t="s">
        <v>279</v>
      </c>
      <c r="C56" t="s">
        <v>280</v>
      </c>
      <c r="D56" s="2">
        <v>2431</v>
      </c>
      <c r="E56" s="2">
        <v>2191</v>
      </c>
    </row>
    <row r="57" spans="1:5" x14ac:dyDescent="0.35">
      <c r="A57" t="s">
        <v>9</v>
      </c>
      <c r="B57" t="s">
        <v>287</v>
      </c>
      <c r="C57" t="s">
        <v>288</v>
      </c>
      <c r="D57" s="2">
        <v>154629</v>
      </c>
      <c r="E57" s="2">
        <v>154629</v>
      </c>
    </row>
    <row r="58" spans="1:5" x14ac:dyDescent="0.35">
      <c r="A58" t="s">
        <v>9</v>
      </c>
      <c r="B58" t="s">
        <v>295</v>
      </c>
      <c r="C58" t="s">
        <v>296</v>
      </c>
      <c r="D58" s="2">
        <v>631493</v>
      </c>
      <c r="E58" s="2">
        <v>775045</v>
      </c>
    </row>
    <row r="59" spans="1:5" x14ac:dyDescent="0.35">
      <c r="A59" t="s">
        <v>9</v>
      </c>
      <c r="B59" t="s">
        <v>297</v>
      </c>
      <c r="C59" t="s">
        <v>298</v>
      </c>
      <c r="D59" s="2">
        <v>167228</v>
      </c>
      <c r="E59" s="2">
        <v>178205</v>
      </c>
    </row>
    <row r="60" spans="1:5" x14ac:dyDescent="0.35">
      <c r="A60" t="s">
        <v>9</v>
      </c>
      <c r="B60" t="s">
        <v>305</v>
      </c>
      <c r="C60" t="s">
        <v>306</v>
      </c>
      <c r="D60" s="2">
        <v>1769394</v>
      </c>
      <c r="E60" s="2">
        <v>1985686</v>
      </c>
    </row>
    <row r="61" spans="1:5" x14ac:dyDescent="0.35">
      <c r="A61" t="s">
        <v>9</v>
      </c>
      <c r="B61" t="s">
        <v>313</v>
      </c>
      <c r="C61" t="s">
        <v>314</v>
      </c>
      <c r="D61" s="2">
        <v>2177882</v>
      </c>
      <c r="E61" s="2">
        <v>2132504</v>
      </c>
    </row>
    <row r="62" spans="1:5" x14ac:dyDescent="0.35">
      <c r="A62" t="s">
        <v>9</v>
      </c>
      <c r="B62" t="s">
        <v>315</v>
      </c>
      <c r="C62" t="s">
        <v>316</v>
      </c>
      <c r="D62" s="2">
        <v>83544</v>
      </c>
      <c r="E62" s="2">
        <v>390442</v>
      </c>
    </row>
    <row r="63" spans="1:5" x14ac:dyDescent="0.35">
      <c r="A63" t="s">
        <v>9</v>
      </c>
      <c r="B63" t="s">
        <v>319</v>
      </c>
      <c r="C63" t="s">
        <v>320</v>
      </c>
      <c r="D63" s="2">
        <v>433000</v>
      </c>
      <c r="E63" s="2">
        <v>657721</v>
      </c>
    </row>
    <row r="64" spans="1:5" x14ac:dyDescent="0.35">
      <c r="A64" t="s">
        <v>9</v>
      </c>
      <c r="B64" t="s">
        <v>333</v>
      </c>
      <c r="C64" t="s">
        <v>334</v>
      </c>
      <c r="D64" s="2">
        <v>6182368</v>
      </c>
      <c r="E64" s="2">
        <v>6182368</v>
      </c>
    </row>
    <row r="65" spans="1:5" x14ac:dyDescent="0.35">
      <c r="A65" t="s">
        <v>9</v>
      </c>
      <c r="B65" t="s">
        <v>337</v>
      </c>
      <c r="C65" t="s">
        <v>338</v>
      </c>
      <c r="D65" s="2">
        <v>762256</v>
      </c>
      <c r="E65" s="2">
        <v>1965671</v>
      </c>
    </row>
    <row r="66" spans="1:5" x14ac:dyDescent="0.35">
      <c r="A66" t="s">
        <v>9</v>
      </c>
      <c r="B66" t="s">
        <v>341</v>
      </c>
      <c r="C66" t="s">
        <v>342</v>
      </c>
      <c r="D66" s="2">
        <v>1275318</v>
      </c>
      <c r="E66" s="2">
        <v>1275318</v>
      </c>
    </row>
    <row r="67" spans="1:5" x14ac:dyDescent="0.35">
      <c r="A67" t="s">
        <v>9</v>
      </c>
      <c r="B67" t="s">
        <v>349</v>
      </c>
      <c r="C67" t="s">
        <v>350</v>
      </c>
      <c r="D67" s="2">
        <v>1129906</v>
      </c>
      <c r="E67" s="2">
        <v>289219</v>
      </c>
    </row>
    <row r="68" spans="1:5" x14ac:dyDescent="0.35">
      <c r="A68" t="s">
        <v>20</v>
      </c>
      <c r="B68" t="s">
        <v>18</v>
      </c>
      <c r="C68" t="s">
        <v>19</v>
      </c>
      <c r="D68" s="2">
        <v>6951</v>
      </c>
      <c r="E68" s="2">
        <v>6951</v>
      </c>
    </row>
    <row r="69" spans="1:5" x14ac:dyDescent="0.35">
      <c r="A69" t="s">
        <v>20</v>
      </c>
      <c r="B69" t="s">
        <v>21</v>
      </c>
      <c r="C69" t="s">
        <v>22</v>
      </c>
      <c r="D69" s="2">
        <v>2810772</v>
      </c>
      <c r="E69" s="2">
        <v>2810772</v>
      </c>
    </row>
    <row r="70" spans="1:5" x14ac:dyDescent="0.35">
      <c r="A70" t="s">
        <v>20</v>
      </c>
      <c r="B70" t="s">
        <v>30</v>
      </c>
      <c r="C70" t="s">
        <v>31</v>
      </c>
      <c r="D70" s="2">
        <v>6000</v>
      </c>
      <c r="E70" s="2">
        <v>6673</v>
      </c>
    </row>
    <row r="71" spans="1:5" x14ac:dyDescent="0.35">
      <c r="A71" t="s">
        <v>20</v>
      </c>
      <c r="B71" t="s">
        <v>36</v>
      </c>
      <c r="C71" t="s">
        <v>37</v>
      </c>
      <c r="D71" s="2">
        <v>25645</v>
      </c>
      <c r="E71" s="2">
        <v>25645</v>
      </c>
    </row>
    <row r="72" spans="1:5" x14ac:dyDescent="0.35">
      <c r="A72" t="s">
        <v>20</v>
      </c>
      <c r="B72" t="s">
        <v>42</v>
      </c>
      <c r="C72" t="s">
        <v>43</v>
      </c>
      <c r="D72" s="2">
        <v>0</v>
      </c>
      <c r="E72" s="2">
        <v>7633</v>
      </c>
    </row>
    <row r="73" spans="1:5" x14ac:dyDescent="0.35">
      <c r="A73" t="s">
        <v>20</v>
      </c>
      <c r="B73" t="s">
        <v>51</v>
      </c>
      <c r="C73" t="s">
        <v>52</v>
      </c>
      <c r="D73" s="2">
        <v>2383408</v>
      </c>
      <c r="E73" s="2">
        <v>2619090</v>
      </c>
    </row>
    <row r="74" spans="1:5" x14ac:dyDescent="0.35">
      <c r="A74" t="s">
        <v>20</v>
      </c>
      <c r="B74" t="s">
        <v>57</v>
      </c>
      <c r="C74" t="s">
        <v>58</v>
      </c>
      <c r="D74" s="2">
        <v>40200000</v>
      </c>
      <c r="E74" s="2">
        <v>38531387</v>
      </c>
    </row>
    <row r="75" spans="1:5" x14ac:dyDescent="0.35">
      <c r="A75" t="s">
        <v>20</v>
      </c>
      <c r="B75" t="s">
        <v>79</v>
      </c>
      <c r="C75" t="s">
        <v>80</v>
      </c>
      <c r="D75" s="2">
        <v>2029882</v>
      </c>
      <c r="E75" s="2">
        <v>1568394</v>
      </c>
    </row>
    <row r="76" spans="1:5" x14ac:dyDescent="0.35">
      <c r="A76" t="s">
        <v>20</v>
      </c>
      <c r="B76" t="s">
        <v>85</v>
      </c>
      <c r="C76" t="s">
        <v>86</v>
      </c>
      <c r="D76" s="2">
        <v>5387504</v>
      </c>
      <c r="E76" s="2">
        <v>5904785</v>
      </c>
    </row>
    <row r="77" spans="1:5" x14ac:dyDescent="0.35">
      <c r="A77" t="s">
        <v>20</v>
      </c>
      <c r="B77" t="s">
        <v>89</v>
      </c>
      <c r="C77" t="s">
        <v>90</v>
      </c>
      <c r="D77" s="2">
        <v>691294</v>
      </c>
      <c r="E77" s="2">
        <v>830688</v>
      </c>
    </row>
    <row r="78" spans="1:5" x14ac:dyDescent="0.35">
      <c r="A78" t="s">
        <v>20</v>
      </c>
      <c r="B78" t="s">
        <v>95</v>
      </c>
      <c r="C78" t="s">
        <v>96</v>
      </c>
      <c r="D78" s="2">
        <v>827070</v>
      </c>
      <c r="E78" s="2">
        <v>849274</v>
      </c>
    </row>
    <row r="79" spans="1:5" x14ac:dyDescent="0.35">
      <c r="A79" t="s">
        <v>20</v>
      </c>
      <c r="B79" t="s">
        <v>107</v>
      </c>
      <c r="C79" t="s">
        <v>108</v>
      </c>
      <c r="D79" s="2">
        <v>4245</v>
      </c>
      <c r="E79" s="2">
        <v>3442</v>
      </c>
    </row>
    <row r="80" spans="1:5" x14ac:dyDescent="0.35">
      <c r="A80" t="s">
        <v>20</v>
      </c>
      <c r="B80" t="s">
        <v>109</v>
      </c>
      <c r="C80" t="s">
        <v>110</v>
      </c>
      <c r="D80" s="2">
        <v>1739355</v>
      </c>
      <c r="E80" s="2">
        <v>1648304</v>
      </c>
    </row>
    <row r="81" spans="1:5" x14ac:dyDescent="0.35">
      <c r="A81" t="s">
        <v>20</v>
      </c>
      <c r="B81" t="s">
        <v>111</v>
      </c>
      <c r="C81" t="s">
        <v>112</v>
      </c>
      <c r="D81" s="2">
        <v>2941952</v>
      </c>
      <c r="E81" s="2">
        <v>2862662</v>
      </c>
    </row>
    <row r="82" spans="1:5" x14ac:dyDescent="0.35">
      <c r="A82" t="s">
        <v>20</v>
      </c>
      <c r="B82" t="s">
        <v>133</v>
      </c>
      <c r="C82" t="s">
        <v>134</v>
      </c>
      <c r="D82" s="2">
        <v>6000</v>
      </c>
      <c r="E82" s="2">
        <v>6000</v>
      </c>
    </row>
    <row r="83" spans="1:5" x14ac:dyDescent="0.35">
      <c r="A83" t="s">
        <v>20</v>
      </c>
      <c r="B83" t="s">
        <v>135</v>
      </c>
      <c r="C83" t="s">
        <v>136</v>
      </c>
      <c r="D83" s="2">
        <v>2526650</v>
      </c>
      <c r="E83" s="2">
        <v>2654521</v>
      </c>
    </row>
    <row r="84" spans="1:5" x14ac:dyDescent="0.35">
      <c r="A84" t="s">
        <v>20</v>
      </c>
      <c r="B84" t="s">
        <v>141</v>
      </c>
      <c r="C84" t="s">
        <v>142</v>
      </c>
      <c r="D84" s="2">
        <v>81712</v>
      </c>
      <c r="E84" s="2">
        <v>81712</v>
      </c>
    </row>
    <row r="85" spans="1:5" x14ac:dyDescent="0.35">
      <c r="A85" t="s">
        <v>20</v>
      </c>
      <c r="B85" t="s">
        <v>143</v>
      </c>
      <c r="C85" t="s">
        <v>144</v>
      </c>
      <c r="D85" s="2">
        <v>857350</v>
      </c>
      <c r="E85" s="2">
        <v>1130978</v>
      </c>
    </row>
    <row r="86" spans="1:5" x14ac:dyDescent="0.35">
      <c r="A86" t="s">
        <v>20</v>
      </c>
      <c r="B86" t="s">
        <v>145</v>
      </c>
      <c r="C86" t="s">
        <v>146</v>
      </c>
      <c r="D86" s="2">
        <v>1256227</v>
      </c>
      <c r="E86" s="2">
        <v>1218072</v>
      </c>
    </row>
    <row r="87" spans="1:5" x14ac:dyDescent="0.35">
      <c r="A87" t="s">
        <v>20</v>
      </c>
      <c r="B87" t="s">
        <v>165</v>
      </c>
      <c r="C87" t="s">
        <v>166</v>
      </c>
      <c r="D87" s="2">
        <v>131663</v>
      </c>
      <c r="E87" s="2">
        <v>103879</v>
      </c>
    </row>
    <row r="88" spans="1:5" x14ac:dyDescent="0.35">
      <c r="A88" t="s">
        <v>20</v>
      </c>
      <c r="B88" t="s">
        <v>213</v>
      </c>
      <c r="C88" t="s">
        <v>214</v>
      </c>
      <c r="D88" s="2">
        <v>6518168</v>
      </c>
      <c r="E88" s="2">
        <v>6117617</v>
      </c>
    </row>
    <row r="89" spans="1:5" x14ac:dyDescent="0.35">
      <c r="A89" t="s">
        <v>20</v>
      </c>
      <c r="B89" t="s">
        <v>235</v>
      </c>
      <c r="C89" t="s">
        <v>236</v>
      </c>
      <c r="D89" s="2">
        <v>1200000</v>
      </c>
      <c r="E89" s="2">
        <v>1200000</v>
      </c>
    </row>
    <row r="90" spans="1:5" x14ac:dyDescent="0.35">
      <c r="A90" t="s">
        <v>20</v>
      </c>
      <c r="B90" t="s">
        <v>247</v>
      </c>
      <c r="C90" t="s">
        <v>248</v>
      </c>
      <c r="D90" s="2">
        <v>385340</v>
      </c>
      <c r="E90" s="2">
        <v>385340</v>
      </c>
    </row>
    <row r="91" spans="1:5" x14ac:dyDescent="0.35">
      <c r="A91" t="s">
        <v>20</v>
      </c>
      <c r="B91" t="s">
        <v>249</v>
      </c>
      <c r="C91" t="s">
        <v>250</v>
      </c>
      <c r="D91" s="2">
        <v>1085942</v>
      </c>
      <c r="E91" s="2">
        <v>1085942</v>
      </c>
    </row>
    <row r="92" spans="1:5" x14ac:dyDescent="0.35">
      <c r="A92" t="s">
        <v>20</v>
      </c>
      <c r="B92" t="s">
        <v>251</v>
      </c>
      <c r="C92" t="s">
        <v>252</v>
      </c>
      <c r="D92" s="2">
        <v>4199532</v>
      </c>
      <c r="E92" s="2">
        <v>4243054</v>
      </c>
    </row>
    <row r="93" spans="1:5" x14ac:dyDescent="0.35">
      <c r="A93" t="s">
        <v>20</v>
      </c>
      <c r="B93" t="s">
        <v>259</v>
      </c>
      <c r="C93" t="s">
        <v>260</v>
      </c>
      <c r="D93" s="2">
        <v>192425</v>
      </c>
      <c r="E93" s="2">
        <v>192425</v>
      </c>
    </row>
    <row r="94" spans="1:5" x14ac:dyDescent="0.35">
      <c r="A94" t="s">
        <v>20</v>
      </c>
      <c r="B94" t="s">
        <v>273</v>
      </c>
      <c r="C94" t="s">
        <v>274</v>
      </c>
      <c r="D94" s="2">
        <v>3406</v>
      </c>
      <c r="E94" s="2">
        <v>4077</v>
      </c>
    </row>
    <row r="95" spans="1:5" x14ac:dyDescent="0.35">
      <c r="A95" t="s">
        <v>20</v>
      </c>
      <c r="B95" t="s">
        <v>275</v>
      </c>
      <c r="C95" t="s">
        <v>276</v>
      </c>
      <c r="D95" s="2">
        <v>7700</v>
      </c>
      <c r="E95" s="2">
        <v>8157</v>
      </c>
    </row>
    <row r="96" spans="1:5" x14ac:dyDescent="0.35">
      <c r="A96" t="s">
        <v>20</v>
      </c>
      <c r="B96" t="s">
        <v>277</v>
      </c>
      <c r="C96" t="s">
        <v>278</v>
      </c>
      <c r="D96" s="2">
        <v>10231</v>
      </c>
      <c r="E96" s="2">
        <v>7500</v>
      </c>
    </row>
    <row r="97" spans="1:5" x14ac:dyDescent="0.35">
      <c r="A97" t="s">
        <v>20</v>
      </c>
      <c r="B97" t="s">
        <v>329</v>
      </c>
      <c r="C97" t="s">
        <v>330</v>
      </c>
      <c r="D97" s="2">
        <v>25524</v>
      </c>
      <c r="E97" s="2">
        <v>74287</v>
      </c>
    </row>
    <row r="98" spans="1:5" x14ac:dyDescent="0.35">
      <c r="A98" t="s">
        <v>20</v>
      </c>
      <c r="B98" t="s">
        <v>347</v>
      </c>
      <c r="C98" t="s">
        <v>348</v>
      </c>
      <c r="D98" s="2">
        <v>208176</v>
      </c>
      <c r="E98" s="2">
        <v>201415</v>
      </c>
    </row>
    <row r="99" spans="1:5" x14ac:dyDescent="0.35">
      <c r="A99" t="s">
        <v>20</v>
      </c>
      <c r="B99" t="s">
        <v>351</v>
      </c>
      <c r="C99" t="s">
        <v>352</v>
      </c>
      <c r="D99" s="2">
        <v>1904346</v>
      </c>
      <c r="E99" s="2">
        <v>1904346</v>
      </c>
    </row>
    <row r="100" spans="1:5" x14ac:dyDescent="0.35">
      <c r="A100" t="s">
        <v>12</v>
      </c>
      <c r="B100" t="s">
        <v>10</v>
      </c>
      <c r="C100" t="s">
        <v>11</v>
      </c>
      <c r="D100" s="2">
        <v>39632</v>
      </c>
      <c r="E100" s="2">
        <v>40196</v>
      </c>
    </row>
    <row r="101" spans="1:5" x14ac:dyDescent="0.35">
      <c r="A101" t="s">
        <v>12</v>
      </c>
      <c r="B101" t="s">
        <v>32</v>
      </c>
      <c r="C101" t="s">
        <v>33</v>
      </c>
      <c r="D101" s="2">
        <v>96300</v>
      </c>
      <c r="E101" s="2">
        <v>96300</v>
      </c>
    </row>
    <row r="102" spans="1:5" x14ac:dyDescent="0.35">
      <c r="A102" t="s">
        <v>12</v>
      </c>
      <c r="B102" t="s">
        <v>105</v>
      </c>
      <c r="C102" t="s">
        <v>106</v>
      </c>
      <c r="D102" s="2">
        <v>19590</v>
      </c>
      <c r="E102" s="2">
        <v>24590</v>
      </c>
    </row>
    <row r="103" spans="1:5" x14ac:dyDescent="0.35">
      <c r="A103" t="s">
        <v>12</v>
      </c>
      <c r="B103" t="s">
        <v>113</v>
      </c>
      <c r="C103" t="s">
        <v>114</v>
      </c>
      <c r="D103" s="2">
        <v>11201245</v>
      </c>
      <c r="E103" s="2">
        <v>13700000</v>
      </c>
    </row>
    <row r="104" spans="1:5" x14ac:dyDescent="0.35">
      <c r="A104" t="s">
        <v>12</v>
      </c>
      <c r="B104" t="s">
        <v>155</v>
      </c>
      <c r="C104" t="s">
        <v>156</v>
      </c>
      <c r="D104" s="2">
        <v>2812</v>
      </c>
      <c r="E104" s="2">
        <v>8727</v>
      </c>
    </row>
    <row r="105" spans="1:5" x14ac:dyDescent="0.35">
      <c r="A105" t="s">
        <v>12</v>
      </c>
      <c r="B105" t="s">
        <v>157</v>
      </c>
      <c r="C105" t="s">
        <v>158</v>
      </c>
      <c r="D105" s="2">
        <v>350000</v>
      </c>
      <c r="E105" s="2">
        <v>450000</v>
      </c>
    </row>
    <row r="106" spans="1:5" x14ac:dyDescent="0.35">
      <c r="A106" t="s">
        <v>12</v>
      </c>
      <c r="B106" t="s">
        <v>161</v>
      </c>
      <c r="C106" t="s">
        <v>162</v>
      </c>
      <c r="D106" s="2">
        <v>448530</v>
      </c>
      <c r="E106" s="2">
        <v>481813</v>
      </c>
    </row>
    <row r="107" spans="1:5" x14ac:dyDescent="0.35">
      <c r="A107" t="s">
        <v>12</v>
      </c>
      <c r="B107" t="s">
        <v>169</v>
      </c>
      <c r="C107" t="s">
        <v>170</v>
      </c>
      <c r="D107" s="2">
        <v>419327</v>
      </c>
      <c r="E107" s="2">
        <v>490000</v>
      </c>
    </row>
    <row r="108" spans="1:5" x14ac:dyDescent="0.35">
      <c r="A108" t="s">
        <v>12</v>
      </c>
      <c r="B108" t="s">
        <v>177</v>
      </c>
      <c r="C108" t="s">
        <v>178</v>
      </c>
      <c r="D108" s="2">
        <v>236744</v>
      </c>
      <c r="E108" s="2">
        <v>236744</v>
      </c>
    </row>
    <row r="109" spans="1:5" x14ac:dyDescent="0.35">
      <c r="A109" t="s">
        <v>12</v>
      </c>
      <c r="B109" t="s">
        <v>185</v>
      </c>
      <c r="C109" t="s">
        <v>186</v>
      </c>
      <c r="D109" s="2">
        <v>31929</v>
      </c>
      <c r="E109" s="2">
        <v>126329</v>
      </c>
    </row>
    <row r="110" spans="1:5" x14ac:dyDescent="0.35">
      <c r="A110" t="s">
        <v>12</v>
      </c>
      <c r="B110" t="s">
        <v>191</v>
      </c>
      <c r="C110" t="s">
        <v>192</v>
      </c>
      <c r="D110" s="2">
        <v>18000</v>
      </c>
      <c r="E110" s="2">
        <v>61709</v>
      </c>
    </row>
    <row r="111" spans="1:5" x14ac:dyDescent="0.35">
      <c r="A111" t="s">
        <v>12</v>
      </c>
      <c r="B111" t="s">
        <v>205</v>
      </c>
      <c r="C111" t="s">
        <v>206</v>
      </c>
      <c r="D111" s="2">
        <v>21162</v>
      </c>
      <c r="E111" s="2">
        <v>9370</v>
      </c>
    </row>
    <row r="112" spans="1:5" x14ac:dyDescent="0.35">
      <c r="A112" t="s">
        <v>12</v>
      </c>
      <c r="B112" t="s">
        <v>219</v>
      </c>
      <c r="C112" t="s">
        <v>220</v>
      </c>
      <c r="D112" s="2">
        <v>1267109</v>
      </c>
      <c r="E112" s="2">
        <v>1442797</v>
      </c>
    </row>
    <row r="113" spans="1:5" x14ac:dyDescent="0.35">
      <c r="A113" t="s">
        <v>12</v>
      </c>
      <c r="B113" t="s">
        <v>261</v>
      </c>
      <c r="C113" t="s">
        <v>262</v>
      </c>
      <c r="D113" s="2">
        <v>130152</v>
      </c>
      <c r="E113" s="2">
        <v>130152</v>
      </c>
    </row>
    <row r="114" spans="1:5" x14ac:dyDescent="0.35">
      <c r="A114" t="s">
        <v>12</v>
      </c>
      <c r="B114" t="s">
        <v>283</v>
      </c>
      <c r="C114" t="s">
        <v>284</v>
      </c>
      <c r="D114" s="2">
        <v>2789606</v>
      </c>
      <c r="E114" s="2">
        <v>2789606</v>
      </c>
    </row>
    <row r="115" spans="1:5" x14ac:dyDescent="0.35">
      <c r="A115" t="s">
        <v>12</v>
      </c>
      <c r="B115" t="s">
        <v>309</v>
      </c>
      <c r="C115" t="s">
        <v>310</v>
      </c>
      <c r="D115" s="2">
        <v>65000</v>
      </c>
      <c r="E115" s="2">
        <v>65000</v>
      </c>
    </row>
    <row r="116" spans="1:5" x14ac:dyDescent="0.35">
      <c r="A116" t="s">
        <v>12</v>
      </c>
      <c r="B116" t="s">
        <v>317</v>
      </c>
      <c r="C116" t="s">
        <v>318</v>
      </c>
      <c r="D116" s="2">
        <v>651728</v>
      </c>
      <c r="E116" s="2">
        <v>706792</v>
      </c>
    </row>
    <row r="117" spans="1:5" x14ac:dyDescent="0.35">
      <c r="A117" t="s">
        <v>12</v>
      </c>
      <c r="B117" t="s">
        <v>331</v>
      </c>
      <c r="C117" t="s">
        <v>332</v>
      </c>
      <c r="D117" s="2">
        <v>350000</v>
      </c>
      <c r="E117" s="2">
        <v>390000</v>
      </c>
    </row>
    <row r="118" spans="1:5" x14ac:dyDescent="0.35">
      <c r="A118" t="s">
        <v>12</v>
      </c>
      <c r="B118" t="s">
        <v>339</v>
      </c>
      <c r="C118" t="s">
        <v>340</v>
      </c>
      <c r="D118" s="2">
        <v>288795</v>
      </c>
      <c r="E118" s="2">
        <v>288795</v>
      </c>
    </row>
    <row r="119" spans="1:5" x14ac:dyDescent="0.35">
      <c r="A119" t="s">
        <v>12</v>
      </c>
      <c r="B119" t="s">
        <v>353</v>
      </c>
      <c r="C119" t="s">
        <v>354</v>
      </c>
      <c r="D119" s="2">
        <v>680000</v>
      </c>
      <c r="E119" s="2">
        <v>1864000</v>
      </c>
    </row>
    <row r="120" spans="1:5" x14ac:dyDescent="0.35">
      <c r="A120" t="s">
        <v>48</v>
      </c>
      <c r="B120" t="s">
        <v>46</v>
      </c>
      <c r="C120" t="s">
        <v>47</v>
      </c>
      <c r="D120" s="2">
        <v>3507</v>
      </c>
      <c r="E120" s="2">
        <v>3507</v>
      </c>
    </row>
    <row r="121" spans="1:5" x14ac:dyDescent="0.35">
      <c r="A121" t="s">
        <v>48</v>
      </c>
      <c r="B121" t="s">
        <v>73</v>
      </c>
      <c r="C121" t="s">
        <v>74</v>
      </c>
      <c r="D121" s="2">
        <v>292645</v>
      </c>
      <c r="E121" s="2">
        <v>1173731</v>
      </c>
    </row>
    <row r="122" spans="1:5" x14ac:dyDescent="0.35">
      <c r="A122" t="s">
        <v>48</v>
      </c>
      <c r="B122" t="s">
        <v>345</v>
      </c>
      <c r="C122" t="s">
        <v>346</v>
      </c>
      <c r="D122" s="2">
        <v>28000000</v>
      </c>
      <c r="E122" s="2">
        <v>30100000</v>
      </c>
    </row>
    <row r="123" spans="1:5" x14ac:dyDescent="0.35">
      <c r="A123" t="s">
        <v>6</v>
      </c>
      <c r="B123" t="s">
        <v>4</v>
      </c>
      <c r="C123" t="s">
        <v>5</v>
      </c>
      <c r="D123" s="2">
        <v>1341812</v>
      </c>
      <c r="E123" s="2">
        <v>911741</v>
      </c>
    </row>
    <row r="124" spans="1:5" x14ac:dyDescent="0.35">
      <c r="A124" t="s">
        <v>6</v>
      </c>
      <c r="B124" t="s">
        <v>34</v>
      </c>
      <c r="C124" t="s">
        <v>35</v>
      </c>
      <c r="D124" s="2">
        <v>2971370</v>
      </c>
      <c r="E124" s="2">
        <v>2947899</v>
      </c>
    </row>
    <row r="125" spans="1:5" x14ac:dyDescent="0.35">
      <c r="A125" t="s">
        <v>6</v>
      </c>
      <c r="B125" t="s">
        <v>49</v>
      </c>
      <c r="C125" t="s">
        <v>50</v>
      </c>
      <c r="D125" s="2">
        <v>101762</v>
      </c>
      <c r="E125" s="2">
        <v>98133</v>
      </c>
    </row>
    <row r="126" spans="1:5" x14ac:dyDescent="0.35">
      <c r="A126" t="s">
        <v>6</v>
      </c>
      <c r="B126" t="s">
        <v>229</v>
      </c>
      <c r="C126" t="s">
        <v>230</v>
      </c>
      <c r="D126" s="2">
        <v>3240128</v>
      </c>
      <c r="E126" s="2">
        <v>4819028</v>
      </c>
    </row>
    <row r="127" spans="1:5" x14ac:dyDescent="0.35">
      <c r="A127" t="s">
        <v>6</v>
      </c>
      <c r="B127" t="s">
        <v>243</v>
      </c>
      <c r="C127" t="s">
        <v>244</v>
      </c>
      <c r="D127" s="2">
        <v>10405277</v>
      </c>
      <c r="E127" s="2">
        <v>10041132</v>
      </c>
    </row>
    <row r="128" spans="1:5" x14ac:dyDescent="0.35">
      <c r="A128" t="s">
        <v>6</v>
      </c>
      <c r="B128" t="s">
        <v>307</v>
      </c>
      <c r="C128" t="s">
        <v>308</v>
      </c>
      <c r="D128" s="2">
        <v>1067243</v>
      </c>
      <c r="E128" s="2">
        <v>1077911</v>
      </c>
    </row>
    <row r="129" spans="1:5" x14ac:dyDescent="0.35">
      <c r="A129" t="s">
        <v>17</v>
      </c>
      <c r="B129" t="s">
        <v>15</v>
      </c>
      <c r="C129" t="s">
        <v>16</v>
      </c>
      <c r="D129" s="2">
        <v>1516133</v>
      </c>
      <c r="E129" s="2">
        <v>1890610</v>
      </c>
    </row>
    <row r="130" spans="1:5" x14ac:dyDescent="0.35">
      <c r="A130" t="s">
        <v>17</v>
      </c>
      <c r="B130" t="s">
        <v>44</v>
      </c>
      <c r="C130" t="s">
        <v>45</v>
      </c>
      <c r="D130" s="2">
        <v>835453</v>
      </c>
      <c r="E130" s="2">
        <v>1267366</v>
      </c>
    </row>
    <row r="131" spans="1:5" x14ac:dyDescent="0.35">
      <c r="A131" t="s">
        <v>17</v>
      </c>
      <c r="B131" t="s">
        <v>55</v>
      </c>
      <c r="C131" t="s">
        <v>56</v>
      </c>
      <c r="D131" s="2">
        <v>569514</v>
      </c>
      <c r="E131" s="2">
        <v>364859</v>
      </c>
    </row>
    <row r="132" spans="1:5" x14ac:dyDescent="0.35">
      <c r="A132" t="s">
        <v>17</v>
      </c>
      <c r="B132" t="s">
        <v>63</v>
      </c>
      <c r="C132" t="s">
        <v>64</v>
      </c>
      <c r="D132" s="2">
        <v>3689774</v>
      </c>
      <c r="E132" s="2">
        <v>4449106</v>
      </c>
    </row>
    <row r="133" spans="1:5" x14ac:dyDescent="0.35">
      <c r="A133" t="s">
        <v>17</v>
      </c>
      <c r="B133" t="s">
        <v>65</v>
      </c>
      <c r="C133" t="s">
        <v>66</v>
      </c>
      <c r="D133" s="2">
        <v>520613</v>
      </c>
      <c r="E133" s="2">
        <v>743570</v>
      </c>
    </row>
    <row r="134" spans="1:5" x14ac:dyDescent="0.35">
      <c r="A134" t="s">
        <v>17</v>
      </c>
      <c r="B134" t="s">
        <v>67</v>
      </c>
      <c r="C134" t="s">
        <v>68</v>
      </c>
      <c r="D134" s="2">
        <v>85117</v>
      </c>
      <c r="E134" s="2">
        <v>90754</v>
      </c>
    </row>
    <row r="135" spans="1:5" x14ac:dyDescent="0.35">
      <c r="A135" t="s">
        <v>17</v>
      </c>
      <c r="B135" t="s">
        <v>71</v>
      </c>
      <c r="C135" t="s">
        <v>72</v>
      </c>
      <c r="D135" s="2">
        <v>195042</v>
      </c>
      <c r="E135" s="2">
        <v>174408</v>
      </c>
    </row>
    <row r="136" spans="1:5" x14ac:dyDescent="0.35">
      <c r="A136" t="s">
        <v>17</v>
      </c>
      <c r="B136" t="s">
        <v>75</v>
      </c>
      <c r="C136" t="s">
        <v>76</v>
      </c>
      <c r="D136" s="2">
        <v>215411</v>
      </c>
      <c r="E136" s="2">
        <v>173212</v>
      </c>
    </row>
    <row r="137" spans="1:5" x14ac:dyDescent="0.35">
      <c r="A137" t="s">
        <v>17</v>
      </c>
      <c r="B137" t="s">
        <v>77</v>
      </c>
      <c r="C137" t="s">
        <v>78</v>
      </c>
      <c r="D137" s="2">
        <v>122251</v>
      </c>
      <c r="E137" s="2">
        <v>342000</v>
      </c>
    </row>
    <row r="138" spans="1:5" x14ac:dyDescent="0.35">
      <c r="A138" t="s">
        <v>17</v>
      </c>
      <c r="B138" t="s">
        <v>87</v>
      </c>
      <c r="C138" t="s">
        <v>88</v>
      </c>
      <c r="D138" s="2">
        <v>142450</v>
      </c>
      <c r="E138" s="2">
        <v>178219</v>
      </c>
    </row>
    <row r="139" spans="1:5" x14ac:dyDescent="0.35">
      <c r="A139" t="s">
        <v>17</v>
      </c>
      <c r="B139" t="s">
        <v>91</v>
      </c>
      <c r="C139" t="s">
        <v>92</v>
      </c>
      <c r="D139" s="2">
        <v>1024401</v>
      </c>
      <c r="E139" s="2">
        <v>977631</v>
      </c>
    </row>
    <row r="140" spans="1:5" x14ac:dyDescent="0.35">
      <c r="A140" t="s">
        <v>17</v>
      </c>
      <c r="B140" t="s">
        <v>103</v>
      </c>
      <c r="C140" t="s">
        <v>104</v>
      </c>
      <c r="D140" s="2">
        <v>165000</v>
      </c>
      <c r="E140" s="2">
        <v>222800</v>
      </c>
    </row>
    <row r="141" spans="1:5" x14ac:dyDescent="0.35">
      <c r="A141" t="s">
        <v>17</v>
      </c>
      <c r="B141" t="s">
        <v>117</v>
      </c>
      <c r="C141" t="s">
        <v>118</v>
      </c>
      <c r="D141" s="2">
        <v>379336</v>
      </c>
      <c r="E141" s="2">
        <v>353546</v>
      </c>
    </row>
    <row r="142" spans="1:5" x14ac:dyDescent="0.35">
      <c r="A142" t="s">
        <v>17</v>
      </c>
      <c r="B142" t="s">
        <v>119</v>
      </c>
      <c r="C142" t="s">
        <v>120</v>
      </c>
      <c r="D142" s="2">
        <v>1676452</v>
      </c>
      <c r="E142" s="2">
        <v>6911733</v>
      </c>
    </row>
    <row r="143" spans="1:5" x14ac:dyDescent="0.35">
      <c r="A143" t="s">
        <v>17</v>
      </c>
      <c r="B143" t="s">
        <v>127</v>
      </c>
      <c r="C143" t="s">
        <v>128</v>
      </c>
      <c r="D143" s="2">
        <v>261231</v>
      </c>
      <c r="E143" s="2">
        <v>268514</v>
      </c>
    </row>
    <row r="144" spans="1:5" x14ac:dyDescent="0.35">
      <c r="A144" t="s">
        <v>17</v>
      </c>
      <c r="B144" t="s">
        <v>129</v>
      </c>
      <c r="C144" t="s">
        <v>130</v>
      </c>
      <c r="D144" s="2">
        <v>3448065</v>
      </c>
      <c r="E144" s="2">
        <v>3600000</v>
      </c>
    </row>
    <row r="145" spans="1:5" x14ac:dyDescent="0.35">
      <c r="A145" t="s">
        <v>17</v>
      </c>
      <c r="B145" t="s">
        <v>137</v>
      </c>
      <c r="C145" t="s">
        <v>138</v>
      </c>
      <c r="D145" s="2">
        <v>218714</v>
      </c>
      <c r="E145" s="2">
        <v>172527</v>
      </c>
    </row>
    <row r="146" spans="1:5" x14ac:dyDescent="0.35">
      <c r="A146" t="s">
        <v>17</v>
      </c>
      <c r="B146" t="s">
        <v>139</v>
      </c>
      <c r="C146" t="s">
        <v>140</v>
      </c>
      <c r="D146" s="2">
        <v>224986</v>
      </c>
      <c r="E146" s="2">
        <v>267799</v>
      </c>
    </row>
    <row r="147" spans="1:5" x14ac:dyDescent="0.35">
      <c r="A147" t="s">
        <v>17</v>
      </c>
      <c r="B147" t="s">
        <v>173</v>
      </c>
      <c r="C147" t="s">
        <v>174</v>
      </c>
      <c r="D147" s="2">
        <v>1800000</v>
      </c>
      <c r="E147" s="2">
        <v>2600000</v>
      </c>
    </row>
    <row r="148" spans="1:5" x14ac:dyDescent="0.35">
      <c r="A148" t="s">
        <v>17</v>
      </c>
      <c r="B148" t="s">
        <v>187</v>
      </c>
      <c r="C148" t="s">
        <v>188</v>
      </c>
      <c r="D148" s="2">
        <v>363461</v>
      </c>
      <c r="E148" s="2">
        <v>302983</v>
      </c>
    </row>
    <row r="149" spans="1:5" x14ac:dyDescent="0.35">
      <c r="A149" t="s">
        <v>17</v>
      </c>
      <c r="B149" t="s">
        <v>189</v>
      </c>
      <c r="C149" t="s">
        <v>190</v>
      </c>
      <c r="D149" s="2">
        <v>278043</v>
      </c>
      <c r="E149" s="2">
        <v>517076</v>
      </c>
    </row>
    <row r="150" spans="1:5" x14ac:dyDescent="0.35">
      <c r="A150" t="s">
        <v>17</v>
      </c>
      <c r="B150" t="s">
        <v>197</v>
      </c>
      <c r="C150" t="s">
        <v>198</v>
      </c>
      <c r="D150" s="2">
        <v>366693</v>
      </c>
      <c r="E150" s="2">
        <v>1074166</v>
      </c>
    </row>
    <row r="151" spans="1:5" x14ac:dyDescent="0.35">
      <c r="A151" t="s">
        <v>17</v>
      </c>
      <c r="B151" t="s">
        <v>199</v>
      </c>
      <c r="C151" t="s">
        <v>200</v>
      </c>
      <c r="D151" s="2">
        <v>2803891</v>
      </c>
      <c r="E151" s="2">
        <v>2607267</v>
      </c>
    </row>
    <row r="152" spans="1:5" x14ac:dyDescent="0.35">
      <c r="A152" t="s">
        <v>17</v>
      </c>
      <c r="B152" t="s">
        <v>203</v>
      </c>
      <c r="C152" t="s">
        <v>204</v>
      </c>
      <c r="D152" s="2">
        <v>581014</v>
      </c>
      <c r="E152" s="2">
        <v>658172</v>
      </c>
    </row>
    <row r="153" spans="1:5" x14ac:dyDescent="0.35">
      <c r="A153" t="s">
        <v>17</v>
      </c>
      <c r="B153" t="s">
        <v>209</v>
      </c>
      <c r="C153" t="s">
        <v>210</v>
      </c>
      <c r="D153" s="2">
        <v>172905</v>
      </c>
      <c r="E153" s="2">
        <v>322884</v>
      </c>
    </row>
    <row r="154" spans="1:5" x14ac:dyDescent="0.35">
      <c r="A154" t="s">
        <v>17</v>
      </c>
      <c r="B154" t="s">
        <v>211</v>
      </c>
      <c r="C154" t="s">
        <v>212</v>
      </c>
      <c r="D154" s="2">
        <v>75000</v>
      </c>
      <c r="E154" s="2">
        <v>70332</v>
      </c>
    </row>
    <row r="155" spans="1:5" x14ac:dyDescent="0.35">
      <c r="A155" t="s">
        <v>17</v>
      </c>
      <c r="B155" t="s">
        <v>221</v>
      </c>
      <c r="C155" t="s">
        <v>222</v>
      </c>
      <c r="D155" s="2">
        <v>304819</v>
      </c>
      <c r="E155" s="2">
        <v>554962</v>
      </c>
    </row>
    <row r="156" spans="1:5" x14ac:dyDescent="0.35">
      <c r="A156" t="s">
        <v>17</v>
      </c>
      <c r="B156" t="s">
        <v>225</v>
      </c>
      <c r="C156" t="s">
        <v>226</v>
      </c>
      <c r="D156" s="2">
        <v>398100</v>
      </c>
      <c r="E156" s="2">
        <v>518829</v>
      </c>
    </row>
    <row r="157" spans="1:5" x14ac:dyDescent="0.35">
      <c r="A157" t="s">
        <v>17</v>
      </c>
      <c r="B157" t="s">
        <v>237</v>
      </c>
      <c r="C157" t="s">
        <v>238</v>
      </c>
      <c r="D157" s="2">
        <v>612713</v>
      </c>
      <c r="E157" s="2">
        <v>597387</v>
      </c>
    </row>
    <row r="158" spans="1:5" x14ac:dyDescent="0.35">
      <c r="A158" t="s">
        <v>17</v>
      </c>
      <c r="B158" t="s">
        <v>239</v>
      </c>
      <c r="C158" t="s">
        <v>240</v>
      </c>
      <c r="D158" s="2">
        <v>9887000</v>
      </c>
      <c r="E158" s="2">
        <v>9990862</v>
      </c>
    </row>
    <row r="159" spans="1:5" x14ac:dyDescent="0.35">
      <c r="A159" t="s">
        <v>17</v>
      </c>
      <c r="B159" t="s">
        <v>271</v>
      </c>
      <c r="C159" t="s">
        <v>272</v>
      </c>
      <c r="D159" s="2">
        <v>724059</v>
      </c>
      <c r="E159" s="2">
        <v>3908597</v>
      </c>
    </row>
    <row r="160" spans="1:5" x14ac:dyDescent="0.35">
      <c r="A160" t="s">
        <v>17</v>
      </c>
      <c r="B160" t="s">
        <v>281</v>
      </c>
      <c r="C160" t="s">
        <v>282</v>
      </c>
      <c r="D160" s="2">
        <v>47550</v>
      </c>
      <c r="E160" s="2">
        <v>48763</v>
      </c>
    </row>
    <row r="161" spans="1:6" x14ac:dyDescent="0.35">
      <c r="A161" t="s">
        <v>17</v>
      </c>
      <c r="B161" t="s">
        <v>285</v>
      </c>
      <c r="C161" t="s">
        <v>286</v>
      </c>
      <c r="D161" s="2">
        <v>587810</v>
      </c>
      <c r="E161" s="2">
        <v>369053</v>
      </c>
    </row>
    <row r="162" spans="1:6" x14ac:dyDescent="0.35">
      <c r="A162" t="s">
        <v>17</v>
      </c>
      <c r="B162" t="s">
        <v>289</v>
      </c>
      <c r="C162" t="s">
        <v>290</v>
      </c>
      <c r="D162" s="2">
        <v>7829</v>
      </c>
      <c r="E162" s="2">
        <v>7829</v>
      </c>
    </row>
    <row r="163" spans="1:6" x14ac:dyDescent="0.35">
      <c r="A163" t="s">
        <v>17</v>
      </c>
      <c r="B163" t="s">
        <v>291</v>
      </c>
      <c r="C163" t="s">
        <v>292</v>
      </c>
      <c r="D163" s="2">
        <v>485674</v>
      </c>
      <c r="E163" s="2">
        <v>654961</v>
      </c>
    </row>
    <row r="164" spans="1:6" x14ac:dyDescent="0.35">
      <c r="A164" t="s">
        <v>17</v>
      </c>
      <c r="B164" t="s">
        <v>299</v>
      </c>
      <c r="C164" t="s">
        <v>300</v>
      </c>
      <c r="D164" s="2">
        <v>170796</v>
      </c>
      <c r="E164" s="2">
        <v>197000</v>
      </c>
    </row>
    <row r="165" spans="1:6" x14ac:dyDescent="0.35">
      <c r="A165" t="s">
        <v>17</v>
      </c>
      <c r="B165" t="s">
        <v>301</v>
      </c>
      <c r="C165" t="s">
        <v>302</v>
      </c>
      <c r="D165" s="2">
        <v>9613630</v>
      </c>
      <c r="E165" s="2">
        <v>9322860</v>
      </c>
    </row>
    <row r="166" spans="1:6" x14ac:dyDescent="0.35">
      <c r="A166" t="s">
        <v>17</v>
      </c>
      <c r="B166" t="s">
        <v>303</v>
      </c>
      <c r="C166" t="s">
        <v>304</v>
      </c>
      <c r="D166" s="2">
        <v>338243</v>
      </c>
      <c r="E166" s="2">
        <v>583584</v>
      </c>
    </row>
    <row r="167" spans="1:6" x14ac:dyDescent="0.35">
      <c r="A167" t="s">
        <v>17</v>
      </c>
      <c r="B167" t="s">
        <v>311</v>
      </c>
      <c r="C167" t="s">
        <v>312</v>
      </c>
      <c r="D167" s="2">
        <v>1890277</v>
      </c>
      <c r="E167" s="2">
        <v>1890277</v>
      </c>
    </row>
    <row r="168" spans="1:6" x14ac:dyDescent="0.35">
      <c r="A168" t="s">
        <v>17</v>
      </c>
      <c r="B168" t="s">
        <v>325</v>
      </c>
      <c r="C168" t="s">
        <v>326</v>
      </c>
      <c r="D168" s="2">
        <v>133008</v>
      </c>
      <c r="E168" s="2">
        <v>218567</v>
      </c>
    </row>
    <row r="169" spans="1:6" x14ac:dyDescent="0.35">
      <c r="A169" t="s">
        <v>17</v>
      </c>
      <c r="B169" t="s">
        <v>335</v>
      </c>
      <c r="C169" t="s">
        <v>336</v>
      </c>
      <c r="D169" s="2">
        <v>1452717</v>
      </c>
      <c r="E169" s="2">
        <v>1216700</v>
      </c>
    </row>
    <row r="170" spans="1:6" x14ac:dyDescent="0.35">
      <c r="A170" t="s">
        <v>17</v>
      </c>
      <c r="B170" t="s">
        <v>343</v>
      </c>
      <c r="C170" t="s">
        <v>344</v>
      </c>
      <c r="D170" s="2">
        <v>28000</v>
      </c>
      <c r="E170" s="2">
        <v>6883911</v>
      </c>
    </row>
    <row r="171" spans="1:6" x14ac:dyDescent="0.35">
      <c r="A171" t="s">
        <v>17</v>
      </c>
      <c r="B171" t="s">
        <v>355</v>
      </c>
      <c r="C171" t="s">
        <v>356</v>
      </c>
      <c r="D171" s="2">
        <v>2075631</v>
      </c>
      <c r="E171" s="2">
        <v>2361020</v>
      </c>
    </row>
    <row r="172" spans="1:6" x14ac:dyDescent="0.35">
      <c r="A172" t="s">
        <v>17</v>
      </c>
      <c r="B172" t="s">
        <v>357</v>
      </c>
      <c r="C172" t="s">
        <v>358</v>
      </c>
      <c r="D172" s="2">
        <v>2489909</v>
      </c>
      <c r="E172" s="2">
        <v>1413095</v>
      </c>
    </row>
    <row r="173" spans="1:6" x14ac:dyDescent="0.35">
      <c r="F173" s="6"/>
    </row>
    <row r="174" spans="1:6" x14ac:dyDescent="0.35">
      <c r="A174" t="s">
        <v>359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1F38D-D4D1-4AE9-92B9-D3AAE0596064}">
  <dimension ref="A1:E8"/>
  <sheetViews>
    <sheetView workbookViewId="0">
      <selection activeCell="E2" sqref="E2"/>
    </sheetView>
  </sheetViews>
  <sheetFormatPr defaultRowHeight="14.5" x14ac:dyDescent="0.35"/>
  <cols>
    <col min="1" max="1" width="22.453125" bestFit="1" customWidth="1"/>
    <col min="2" max="2" width="6.54296875" bestFit="1" customWidth="1"/>
    <col min="3" max="4" width="41.81640625" bestFit="1" customWidth="1"/>
    <col min="5" max="5" width="9.81640625" bestFit="1" customWidth="1"/>
  </cols>
  <sheetData>
    <row r="1" spans="1:5" x14ac:dyDescent="0.35">
      <c r="A1" s="12" t="s">
        <v>384</v>
      </c>
      <c r="B1" s="12" t="s">
        <v>379</v>
      </c>
      <c r="C1" s="1" t="s">
        <v>380</v>
      </c>
      <c r="D1" s="1" t="s">
        <v>381</v>
      </c>
      <c r="E1" s="1" t="s">
        <v>382</v>
      </c>
    </row>
    <row r="2" spans="1:5" x14ac:dyDescent="0.35">
      <c r="A2" t="s">
        <v>385</v>
      </c>
      <c r="B2">
        <v>25</v>
      </c>
      <c r="C2" s="2">
        <v>20009373</v>
      </c>
      <c r="D2" s="2">
        <v>31858151</v>
      </c>
      <c r="E2" s="4">
        <v>0.59216138356759107</v>
      </c>
    </row>
    <row r="3" spans="1:5" x14ac:dyDescent="0.35">
      <c r="A3" t="s">
        <v>386</v>
      </c>
      <c r="B3">
        <v>43</v>
      </c>
      <c r="C3" s="2">
        <v>68431280</v>
      </c>
      <c r="D3" s="2">
        <v>81846602</v>
      </c>
      <c r="E3" s="4">
        <v>0.1960407871955632</v>
      </c>
    </row>
    <row r="4" spans="1:5" x14ac:dyDescent="0.35">
      <c r="A4" t="s">
        <v>387</v>
      </c>
      <c r="B4">
        <v>42</v>
      </c>
      <c r="C4" s="2">
        <v>96628488</v>
      </c>
      <c r="D4" s="2">
        <v>95628516</v>
      </c>
      <c r="E4" s="4">
        <v>-1.0348625138375341E-2</v>
      </c>
    </row>
    <row r="5" spans="1:5" x14ac:dyDescent="0.35">
      <c r="A5" t="s">
        <v>388</v>
      </c>
      <c r="B5">
        <v>60</v>
      </c>
      <c r="C5" s="2">
        <v>86971071</v>
      </c>
      <c r="D5" s="2">
        <v>95338899</v>
      </c>
      <c r="E5" s="4">
        <v>9.6213923823014663E-2</v>
      </c>
    </row>
    <row r="6" spans="1:5" x14ac:dyDescent="0.35">
      <c r="A6" t="s">
        <v>383</v>
      </c>
      <c r="B6">
        <v>170</v>
      </c>
      <c r="C6" s="7">
        <v>272040212</v>
      </c>
      <c r="D6" s="7">
        <v>304672168</v>
      </c>
      <c r="E6" s="8">
        <v>0.11995269287615465</v>
      </c>
    </row>
    <row r="8" spans="1:5" x14ac:dyDescent="0.35">
      <c r="A8" t="s">
        <v>359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1A878-E8AE-4396-B0AA-2D4A8CAAB9E4}">
  <dimension ref="A1:E173"/>
  <sheetViews>
    <sheetView topLeftCell="A121" workbookViewId="0">
      <selection activeCell="B182" sqref="B182"/>
    </sheetView>
  </sheetViews>
  <sheetFormatPr defaultRowHeight="14.5" x14ac:dyDescent="0.35"/>
  <cols>
    <col min="1" max="1" width="22.453125" bestFit="1" customWidth="1"/>
    <col min="2" max="2" width="48.7265625" bestFit="1" customWidth="1"/>
    <col min="3" max="3" width="10.453125" bestFit="1" customWidth="1"/>
    <col min="4" max="5" width="41.81640625" style="2" bestFit="1" customWidth="1"/>
  </cols>
  <sheetData>
    <row r="1" spans="1:5" x14ac:dyDescent="0.35">
      <c r="A1" s="12" t="s">
        <v>384</v>
      </c>
      <c r="B1" s="12" t="s">
        <v>0</v>
      </c>
      <c r="C1" s="12" t="s">
        <v>1</v>
      </c>
      <c r="D1" s="1" t="s">
        <v>380</v>
      </c>
      <c r="E1" s="1" t="s">
        <v>381</v>
      </c>
    </row>
    <row r="2" spans="1:5" x14ac:dyDescent="0.35">
      <c r="A2" t="s">
        <v>388</v>
      </c>
      <c r="B2" t="s">
        <v>13</v>
      </c>
      <c r="C2" t="s">
        <v>14</v>
      </c>
      <c r="D2" s="2">
        <v>1334</v>
      </c>
      <c r="E2" s="2">
        <v>1345</v>
      </c>
    </row>
    <row r="3" spans="1:5" x14ac:dyDescent="0.35">
      <c r="A3" t="s">
        <v>388</v>
      </c>
      <c r="B3" t="s">
        <v>18</v>
      </c>
      <c r="C3" t="s">
        <v>19</v>
      </c>
      <c r="D3" s="2">
        <v>6951</v>
      </c>
      <c r="E3" s="2">
        <v>6951</v>
      </c>
    </row>
    <row r="4" spans="1:5" x14ac:dyDescent="0.35">
      <c r="A4" t="s">
        <v>388</v>
      </c>
      <c r="B4" t="s">
        <v>25</v>
      </c>
      <c r="C4" t="s">
        <v>26</v>
      </c>
      <c r="D4" s="2">
        <v>4800</v>
      </c>
      <c r="E4" s="2">
        <v>4800</v>
      </c>
    </row>
    <row r="5" spans="1:5" x14ac:dyDescent="0.35">
      <c r="A5" t="s">
        <v>388</v>
      </c>
      <c r="B5" t="s">
        <v>28</v>
      </c>
      <c r="C5" t="s">
        <v>29</v>
      </c>
      <c r="D5" s="2">
        <v>475738</v>
      </c>
      <c r="E5" s="2">
        <v>476801</v>
      </c>
    </row>
    <row r="6" spans="1:5" x14ac:dyDescent="0.35">
      <c r="A6" t="s">
        <v>388</v>
      </c>
      <c r="B6" t="s">
        <v>30</v>
      </c>
      <c r="C6" t="s">
        <v>31</v>
      </c>
      <c r="D6" s="2">
        <v>6000</v>
      </c>
      <c r="E6" s="2">
        <v>6673</v>
      </c>
    </row>
    <row r="7" spans="1:5" x14ac:dyDescent="0.35">
      <c r="A7" t="s">
        <v>388</v>
      </c>
      <c r="B7" t="s">
        <v>32</v>
      </c>
      <c r="C7" t="s">
        <v>33</v>
      </c>
      <c r="D7" s="2">
        <v>96300</v>
      </c>
      <c r="E7" s="2">
        <v>96300</v>
      </c>
    </row>
    <row r="8" spans="1:5" x14ac:dyDescent="0.35">
      <c r="A8" t="s">
        <v>388</v>
      </c>
      <c r="B8" t="s">
        <v>36</v>
      </c>
      <c r="C8" t="s">
        <v>37</v>
      </c>
      <c r="D8" s="2">
        <v>25645</v>
      </c>
      <c r="E8" s="2">
        <v>25645</v>
      </c>
    </row>
    <row r="9" spans="1:5" x14ac:dyDescent="0.35">
      <c r="A9" t="s">
        <v>388</v>
      </c>
      <c r="B9" t="s">
        <v>40</v>
      </c>
      <c r="C9" t="s">
        <v>41</v>
      </c>
      <c r="D9" s="2">
        <v>287151</v>
      </c>
      <c r="E9" s="2">
        <v>486479</v>
      </c>
    </row>
    <row r="10" spans="1:5" x14ac:dyDescent="0.35">
      <c r="A10" t="s">
        <v>388</v>
      </c>
      <c r="B10" t="s">
        <v>46</v>
      </c>
      <c r="C10" t="s">
        <v>47</v>
      </c>
      <c r="D10" s="2">
        <v>3507</v>
      </c>
      <c r="E10" s="2">
        <v>3507</v>
      </c>
    </row>
    <row r="11" spans="1:5" x14ac:dyDescent="0.35">
      <c r="A11" t="s">
        <v>388</v>
      </c>
      <c r="B11" t="s">
        <v>59</v>
      </c>
      <c r="C11" t="s">
        <v>60</v>
      </c>
      <c r="D11" s="2">
        <v>34669</v>
      </c>
      <c r="E11" s="2">
        <v>34669</v>
      </c>
    </row>
    <row r="12" spans="1:5" x14ac:dyDescent="0.35">
      <c r="A12" t="s">
        <v>388</v>
      </c>
      <c r="B12" t="s">
        <v>61</v>
      </c>
      <c r="C12" t="s">
        <v>62</v>
      </c>
      <c r="D12" s="2">
        <v>432749</v>
      </c>
      <c r="E12" s="2">
        <v>420993</v>
      </c>
    </row>
    <row r="13" spans="1:5" x14ac:dyDescent="0.35">
      <c r="A13" t="s">
        <v>388</v>
      </c>
      <c r="B13" t="s">
        <v>73</v>
      </c>
      <c r="C13" t="s">
        <v>74</v>
      </c>
      <c r="D13" s="2">
        <v>292645</v>
      </c>
      <c r="E13" s="2">
        <v>1173731</v>
      </c>
    </row>
    <row r="14" spans="1:5" x14ac:dyDescent="0.35">
      <c r="A14" t="s">
        <v>388</v>
      </c>
      <c r="B14" t="s">
        <v>79</v>
      </c>
      <c r="C14" t="s">
        <v>80</v>
      </c>
      <c r="D14" s="2">
        <v>2029882</v>
      </c>
      <c r="E14" s="2">
        <v>1568394</v>
      </c>
    </row>
    <row r="15" spans="1:5" x14ac:dyDescent="0.35">
      <c r="A15" t="s">
        <v>388</v>
      </c>
      <c r="B15" t="s">
        <v>83</v>
      </c>
      <c r="C15" t="s">
        <v>84</v>
      </c>
      <c r="D15" s="2">
        <v>243984</v>
      </c>
      <c r="E15" s="2">
        <v>243984</v>
      </c>
    </row>
    <row r="16" spans="1:5" x14ac:dyDescent="0.35">
      <c r="A16" t="s">
        <v>388</v>
      </c>
      <c r="B16" t="s">
        <v>93</v>
      </c>
      <c r="C16" t="s">
        <v>94</v>
      </c>
      <c r="D16" s="2">
        <v>405136</v>
      </c>
      <c r="E16" s="2">
        <v>422728</v>
      </c>
    </row>
    <row r="17" spans="1:5" x14ac:dyDescent="0.35">
      <c r="A17" t="s">
        <v>388</v>
      </c>
      <c r="B17" t="s">
        <v>97</v>
      </c>
      <c r="C17" t="s">
        <v>98</v>
      </c>
      <c r="D17" s="2">
        <v>13263</v>
      </c>
      <c r="E17" s="2">
        <v>14502</v>
      </c>
    </row>
    <row r="18" spans="1:5" x14ac:dyDescent="0.35">
      <c r="A18" t="s">
        <v>388</v>
      </c>
      <c r="B18" t="s">
        <v>99</v>
      </c>
      <c r="C18" t="s">
        <v>100</v>
      </c>
      <c r="D18" s="2">
        <v>1444077</v>
      </c>
      <c r="E18" s="2">
        <v>1243429</v>
      </c>
    </row>
    <row r="19" spans="1:5" x14ac:dyDescent="0.35">
      <c r="A19" t="s">
        <v>388</v>
      </c>
      <c r="B19" t="s">
        <v>115</v>
      </c>
      <c r="C19" t="s">
        <v>116</v>
      </c>
      <c r="D19" s="2">
        <v>221479</v>
      </c>
      <c r="E19" s="2">
        <v>233774</v>
      </c>
    </row>
    <row r="20" spans="1:5" x14ac:dyDescent="0.35">
      <c r="A20" t="s">
        <v>388</v>
      </c>
      <c r="B20" t="s">
        <v>123</v>
      </c>
      <c r="C20" t="s">
        <v>124</v>
      </c>
      <c r="D20" s="2">
        <v>920700</v>
      </c>
      <c r="E20" s="2">
        <v>1056288</v>
      </c>
    </row>
    <row r="21" spans="1:5" x14ac:dyDescent="0.35">
      <c r="A21" t="s">
        <v>388</v>
      </c>
      <c r="B21" t="s">
        <v>125</v>
      </c>
      <c r="C21" t="s">
        <v>126</v>
      </c>
      <c r="D21" s="2">
        <v>9294500</v>
      </c>
      <c r="E21" s="2">
        <v>9563276</v>
      </c>
    </row>
    <row r="22" spans="1:5" x14ac:dyDescent="0.35">
      <c r="A22" t="s">
        <v>388</v>
      </c>
      <c r="B22" t="s">
        <v>131</v>
      </c>
      <c r="C22" t="s">
        <v>132</v>
      </c>
      <c r="D22" s="2">
        <v>4870</v>
      </c>
      <c r="E22" s="2">
        <v>157181</v>
      </c>
    </row>
    <row r="23" spans="1:5" x14ac:dyDescent="0.35">
      <c r="A23" t="s">
        <v>388</v>
      </c>
      <c r="B23" t="s">
        <v>141</v>
      </c>
      <c r="C23" t="s">
        <v>142</v>
      </c>
      <c r="D23" s="2">
        <v>81712</v>
      </c>
      <c r="E23" s="2">
        <v>81712</v>
      </c>
    </row>
    <row r="24" spans="1:5" x14ac:dyDescent="0.35">
      <c r="A24" t="s">
        <v>388</v>
      </c>
      <c r="B24" t="s">
        <v>147</v>
      </c>
      <c r="C24" t="s">
        <v>148</v>
      </c>
      <c r="D24" s="2">
        <v>989550</v>
      </c>
      <c r="E24" s="2">
        <v>989550</v>
      </c>
    </row>
    <row r="25" spans="1:5" x14ac:dyDescent="0.35">
      <c r="A25" t="s">
        <v>388</v>
      </c>
      <c r="B25" t="s">
        <v>149</v>
      </c>
      <c r="C25" t="s">
        <v>150</v>
      </c>
      <c r="D25" s="2">
        <v>83845</v>
      </c>
      <c r="E25" s="2">
        <v>66592</v>
      </c>
    </row>
    <row r="26" spans="1:5" x14ac:dyDescent="0.35">
      <c r="A26" t="s">
        <v>388</v>
      </c>
      <c r="B26" t="s">
        <v>159</v>
      </c>
      <c r="C26" t="s">
        <v>160</v>
      </c>
      <c r="D26" s="2">
        <v>219487</v>
      </c>
      <c r="E26" s="2">
        <v>261005</v>
      </c>
    </row>
    <row r="27" spans="1:5" x14ac:dyDescent="0.35">
      <c r="A27" t="s">
        <v>388</v>
      </c>
      <c r="B27" t="s">
        <v>161</v>
      </c>
      <c r="C27" t="s">
        <v>162</v>
      </c>
      <c r="D27" s="2">
        <v>448530</v>
      </c>
      <c r="E27" s="2">
        <v>481813</v>
      </c>
    </row>
    <row r="28" spans="1:5" x14ac:dyDescent="0.35">
      <c r="A28" t="s">
        <v>388</v>
      </c>
      <c r="B28" t="s">
        <v>163</v>
      </c>
      <c r="C28" t="s">
        <v>164</v>
      </c>
      <c r="D28" s="2">
        <v>1402235</v>
      </c>
      <c r="E28" s="2">
        <v>1402235</v>
      </c>
    </row>
    <row r="29" spans="1:5" x14ac:dyDescent="0.35">
      <c r="A29" t="s">
        <v>388</v>
      </c>
      <c r="B29" t="s">
        <v>167</v>
      </c>
      <c r="C29" t="s">
        <v>168</v>
      </c>
      <c r="D29" s="2">
        <v>8863908</v>
      </c>
      <c r="E29" s="2">
        <v>9258701</v>
      </c>
    </row>
    <row r="30" spans="1:5" x14ac:dyDescent="0.35">
      <c r="A30" t="s">
        <v>388</v>
      </c>
      <c r="B30" t="s">
        <v>177</v>
      </c>
      <c r="C30" t="s">
        <v>178</v>
      </c>
      <c r="D30" s="2">
        <v>236744</v>
      </c>
      <c r="E30" s="2">
        <v>236744</v>
      </c>
    </row>
    <row r="31" spans="1:5" x14ac:dyDescent="0.35">
      <c r="A31" t="s">
        <v>388</v>
      </c>
      <c r="B31" t="s">
        <v>183</v>
      </c>
      <c r="C31" t="s">
        <v>184</v>
      </c>
      <c r="D31" s="2">
        <v>264551</v>
      </c>
      <c r="E31" s="2">
        <v>276963</v>
      </c>
    </row>
    <row r="32" spans="1:5" x14ac:dyDescent="0.35">
      <c r="A32" t="s">
        <v>388</v>
      </c>
      <c r="B32" t="s">
        <v>193</v>
      </c>
      <c r="C32" t="s">
        <v>194</v>
      </c>
      <c r="D32" s="2">
        <v>317087</v>
      </c>
      <c r="E32" s="2">
        <v>251748</v>
      </c>
    </row>
    <row r="33" spans="1:5" x14ac:dyDescent="0.35">
      <c r="A33" t="s">
        <v>388</v>
      </c>
      <c r="B33" t="s">
        <v>195</v>
      </c>
      <c r="C33" t="s">
        <v>196</v>
      </c>
      <c r="D33" s="2">
        <v>104702</v>
      </c>
      <c r="E33" s="2">
        <v>109323</v>
      </c>
    </row>
    <row r="34" spans="1:5" x14ac:dyDescent="0.35">
      <c r="A34" t="s">
        <v>388</v>
      </c>
      <c r="B34" t="s">
        <v>205</v>
      </c>
      <c r="C34" t="s">
        <v>206</v>
      </c>
      <c r="D34" s="2">
        <v>21162</v>
      </c>
      <c r="E34" s="2">
        <v>9370</v>
      </c>
    </row>
    <row r="35" spans="1:5" x14ac:dyDescent="0.35">
      <c r="A35" t="s">
        <v>388</v>
      </c>
      <c r="B35" t="s">
        <v>215</v>
      </c>
      <c r="C35" t="s">
        <v>216</v>
      </c>
      <c r="D35" s="2">
        <v>6071</v>
      </c>
      <c r="E35" s="2">
        <v>4220</v>
      </c>
    </row>
    <row r="36" spans="1:5" x14ac:dyDescent="0.35">
      <c r="A36" t="s">
        <v>388</v>
      </c>
      <c r="B36" t="s">
        <v>227</v>
      </c>
      <c r="C36" t="s">
        <v>228</v>
      </c>
      <c r="D36" s="2">
        <v>3233</v>
      </c>
      <c r="E36" s="2">
        <v>3233</v>
      </c>
    </row>
    <row r="37" spans="1:5" x14ac:dyDescent="0.35">
      <c r="A37" t="s">
        <v>388</v>
      </c>
      <c r="B37" t="s">
        <v>231</v>
      </c>
      <c r="C37" t="s">
        <v>232</v>
      </c>
      <c r="D37" s="2">
        <v>476143</v>
      </c>
      <c r="E37" s="2">
        <v>514980</v>
      </c>
    </row>
    <row r="38" spans="1:5" x14ac:dyDescent="0.35">
      <c r="A38" t="s">
        <v>388</v>
      </c>
      <c r="B38" t="s">
        <v>233</v>
      </c>
      <c r="C38" t="s">
        <v>234</v>
      </c>
      <c r="D38" s="2">
        <v>42000</v>
      </c>
      <c r="E38" s="2">
        <v>226100</v>
      </c>
    </row>
    <row r="39" spans="1:5" x14ac:dyDescent="0.35">
      <c r="A39" t="s">
        <v>388</v>
      </c>
      <c r="B39" t="s">
        <v>245</v>
      </c>
      <c r="C39" t="s">
        <v>246</v>
      </c>
      <c r="D39" s="2">
        <v>2259</v>
      </c>
      <c r="E39" s="2">
        <v>2216</v>
      </c>
    </row>
    <row r="40" spans="1:5" x14ac:dyDescent="0.35">
      <c r="A40" t="s">
        <v>388</v>
      </c>
      <c r="B40" t="s">
        <v>247</v>
      </c>
      <c r="C40" t="s">
        <v>248</v>
      </c>
      <c r="D40" s="2">
        <v>385340</v>
      </c>
      <c r="E40" s="2">
        <v>385340</v>
      </c>
    </row>
    <row r="41" spans="1:5" x14ac:dyDescent="0.35">
      <c r="A41" t="s">
        <v>388</v>
      </c>
      <c r="B41" t="s">
        <v>255</v>
      </c>
      <c r="C41" t="s">
        <v>256</v>
      </c>
      <c r="D41" s="2">
        <v>1826050</v>
      </c>
      <c r="E41" s="2">
        <v>1951891</v>
      </c>
    </row>
    <row r="42" spans="1:5" x14ac:dyDescent="0.35">
      <c r="A42" t="s">
        <v>388</v>
      </c>
      <c r="B42" t="s">
        <v>257</v>
      </c>
      <c r="C42" t="s">
        <v>258</v>
      </c>
      <c r="D42" s="2">
        <v>1135742</v>
      </c>
      <c r="E42" s="2">
        <v>1135742</v>
      </c>
    </row>
    <row r="43" spans="1:5" x14ac:dyDescent="0.35">
      <c r="A43" t="s">
        <v>388</v>
      </c>
      <c r="B43" t="s">
        <v>259</v>
      </c>
      <c r="C43" t="s">
        <v>260</v>
      </c>
      <c r="D43" s="2">
        <v>192425</v>
      </c>
      <c r="E43" s="2">
        <v>192425</v>
      </c>
    </row>
    <row r="44" spans="1:5" x14ac:dyDescent="0.35">
      <c r="A44" t="s">
        <v>388</v>
      </c>
      <c r="B44" t="s">
        <v>261</v>
      </c>
      <c r="C44" t="s">
        <v>262</v>
      </c>
      <c r="D44" s="2">
        <v>130152</v>
      </c>
      <c r="E44" s="2">
        <v>130152</v>
      </c>
    </row>
    <row r="45" spans="1:5" x14ac:dyDescent="0.35">
      <c r="A45" t="s">
        <v>388</v>
      </c>
      <c r="B45" t="s">
        <v>267</v>
      </c>
      <c r="C45" t="s">
        <v>268</v>
      </c>
      <c r="D45" s="2">
        <v>1905735</v>
      </c>
      <c r="E45" s="2">
        <v>1672561</v>
      </c>
    </row>
    <row r="46" spans="1:5" x14ac:dyDescent="0.35">
      <c r="A46" t="s">
        <v>388</v>
      </c>
      <c r="B46" t="s">
        <v>269</v>
      </c>
      <c r="C46" t="s">
        <v>270</v>
      </c>
      <c r="D46" s="2">
        <v>13957969</v>
      </c>
      <c r="E46" s="2">
        <v>18049000</v>
      </c>
    </row>
    <row r="47" spans="1:5" x14ac:dyDescent="0.35">
      <c r="A47" t="s">
        <v>388</v>
      </c>
      <c r="B47" t="s">
        <v>273</v>
      </c>
      <c r="C47" t="s">
        <v>274</v>
      </c>
      <c r="D47" s="2">
        <v>3406</v>
      </c>
      <c r="E47" s="2">
        <v>4077</v>
      </c>
    </row>
    <row r="48" spans="1:5" x14ac:dyDescent="0.35">
      <c r="A48" t="s">
        <v>388</v>
      </c>
      <c r="B48" t="s">
        <v>279</v>
      </c>
      <c r="C48" t="s">
        <v>280</v>
      </c>
      <c r="D48" s="2">
        <v>2431</v>
      </c>
      <c r="E48" s="2">
        <v>2191</v>
      </c>
    </row>
    <row r="49" spans="1:5" x14ac:dyDescent="0.35">
      <c r="A49" t="s">
        <v>388</v>
      </c>
      <c r="B49" t="s">
        <v>283</v>
      </c>
      <c r="C49" t="s">
        <v>284</v>
      </c>
      <c r="D49" s="2">
        <v>2789606</v>
      </c>
      <c r="E49" s="2">
        <v>2789606</v>
      </c>
    </row>
    <row r="50" spans="1:5" x14ac:dyDescent="0.35">
      <c r="A50" t="s">
        <v>388</v>
      </c>
      <c r="B50" t="s">
        <v>289</v>
      </c>
      <c r="C50" t="s">
        <v>290</v>
      </c>
      <c r="D50" s="2">
        <v>7829</v>
      </c>
      <c r="E50" s="2">
        <v>7829</v>
      </c>
    </row>
    <row r="51" spans="1:5" x14ac:dyDescent="0.35">
      <c r="A51" t="s">
        <v>388</v>
      </c>
      <c r="B51" t="s">
        <v>293</v>
      </c>
      <c r="C51" t="s">
        <v>294</v>
      </c>
      <c r="D51" s="2">
        <v>198433</v>
      </c>
      <c r="E51" s="2">
        <v>198433</v>
      </c>
    </row>
    <row r="52" spans="1:5" x14ac:dyDescent="0.35">
      <c r="A52" t="s">
        <v>388</v>
      </c>
      <c r="B52" t="s">
        <v>295</v>
      </c>
      <c r="C52" t="s">
        <v>296</v>
      </c>
      <c r="D52" s="2">
        <v>631493</v>
      </c>
      <c r="E52" s="2">
        <v>775045</v>
      </c>
    </row>
    <row r="53" spans="1:5" x14ac:dyDescent="0.35">
      <c r="A53" t="s">
        <v>388</v>
      </c>
      <c r="B53" t="s">
        <v>297</v>
      </c>
      <c r="C53" t="s">
        <v>298</v>
      </c>
      <c r="D53" s="2">
        <v>167228</v>
      </c>
      <c r="E53" s="2">
        <v>178205</v>
      </c>
    </row>
    <row r="54" spans="1:5" x14ac:dyDescent="0.35">
      <c r="A54" t="s">
        <v>388</v>
      </c>
      <c r="B54" t="s">
        <v>305</v>
      </c>
      <c r="C54" t="s">
        <v>306</v>
      </c>
      <c r="D54" s="2">
        <v>1769394</v>
      </c>
      <c r="E54" s="2">
        <v>1985686</v>
      </c>
    </row>
    <row r="55" spans="1:5" x14ac:dyDescent="0.35">
      <c r="A55" t="s">
        <v>388</v>
      </c>
      <c r="B55" t="s">
        <v>313</v>
      </c>
      <c r="C55" t="s">
        <v>314</v>
      </c>
      <c r="D55" s="2">
        <v>2177882</v>
      </c>
      <c r="E55" s="2">
        <v>2132504</v>
      </c>
    </row>
    <row r="56" spans="1:5" x14ac:dyDescent="0.35">
      <c r="A56" t="s">
        <v>388</v>
      </c>
      <c r="B56" t="s">
        <v>315</v>
      </c>
      <c r="C56" t="s">
        <v>316</v>
      </c>
      <c r="D56" s="2">
        <v>83544</v>
      </c>
      <c r="E56" s="2">
        <v>390442</v>
      </c>
    </row>
    <row r="57" spans="1:5" x14ac:dyDescent="0.35">
      <c r="A57" t="s">
        <v>388</v>
      </c>
      <c r="B57" t="s">
        <v>329</v>
      </c>
      <c r="C57" t="s">
        <v>330</v>
      </c>
      <c r="D57" s="2">
        <v>25524</v>
      </c>
      <c r="E57" s="2">
        <v>74287</v>
      </c>
    </row>
    <row r="58" spans="1:5" x14ac:dyDescent="0.35">
      <c r="A58" t="s">
        <v>388</v>
      </c>
      <c r="B58" t="s">
        <v>339</v>
      </c>
      <c r="C58" t="s">
        <v>340</v>
      </c>
      <c r="D58" s="2">
        <v>288795</v>
      </c>
      <c r="E58" s="2">
        <v>288795</v>
      </c>
    </row>
    <row r="59" spans="1:5" x14ac:dyDescent="0.35">
      <c r="A59" t="s">
        <v>388</v>
      </c>
      <c r="B59" t="s">
        <v>341</v>
      </c>
      <c r="C59" t="s">
        <v>342</v>
      </c>
      <c r="D59" s="2">
        <v>1275318</v>
      </c>
      <c r="E59" s="2">
        <v>1275318</v>
      </c>
    </row>
    <row r="60" spans="1:5" x14ac:dyDescent="0.35">
      <c r="A60" t="s">
        <v>388</v>
      </c>
      <c r="B60" t="s">
        <v>345</v>
      </c>
      <c r="C60" t="s">
        <v>346</v>
      </c>
      <c r="D60" s="2">
        <v>28000000</v>
      </c>
      <c r="E60" s="2">
        <v>30100000</v>
      </c>
    </row>
    <row r="61" spans="1:5" x14ac:dyDescent="0.35">
      <c r="A61" t="s">
        <v>388</v>
      </c>
      <c r="B61" t="s">
        <v>347</v>
      </c>
      <c r="C61" t="s">
        <v>348</v>
      </c>
      <c r="D61" s="2">
        <v>208176</v>
      </c>
      <c r="E61" s="2">
        <v>201415</v>
      </c>
    </row>
    <row r="62" spans="1:5" x14ac:dyDescent="0.35">
      <c r="A62" t="s">
        <v>385</v>
      </c>
      <c r="B62" t="s">
        <v>4</v>
      </c>
      <c r="C62" t="s">
        <v>5</v>
      </c>
      <c r="D62" s="2">
        <v>1341812</v>
      </c>
      <c r="E62" s="2">
        <v>911741</v>
      </c>
    </row>
    <row r="63" spans="1:5" x14ac:dyDescent="0.35">
      <c r="A63" t="s">
        <v>385</v>
      </c>
      <c r="B63" t="s">
        <v>63</v>
      </c>
      <c r="C63" t="s">
        <v>64</v>
      </c>
      <c r="D63" s="2">
        <v>3689774</v>
      </c>
      <c r="E63" s="2">
        <v>4449106</v>
      </c>
    </row>
    <row r="64" spans="1:5" x14ac:dyDescent="0.35">
      <c r="A64" t="s">
        <v>385</v>
      </c>
      <c r="B64" t="s">
        <v>65</v>
      </c>
      <c r="C64" t="s">
        <v>66</v>
      </c>
      <c r="D64" s="2">
        <v>520613</v>
      </c>
      <c r="E64" s="2">
        <v>743570</v>
      </c>
    </row>
    <row r="65" spans="1:5" x14ac:dyDescent="0.35">
      <c r="A65" t="s">
        <v>385</v>
      </c>
      <c r="B65" t="s">
        <v>75</v>
      </c>
      <c r="C65" t="s">
        <v>76</v>
      </c>
      <c r="D65" s="2">
        <v>215411</v>
      </c>
      <c r="E65" s="2">
        <v>173212</v>
      </c>
    </row>
    <row r="66" spans="1:5" x14ac:dyDescent="0.35">
      <c r="A66" t="s">
        <v>385</v>
      </c>
      <c r="B66" t="s">
        <v>77</v>
      </c>
      <c r="C66" t="s">
        <v>78</v>
      </c>
      <c r="D66" s="2">
        <v>122251</v>
      </c>
      <c r="E66" s="2">
        <v>342000</v>
      </c>
    </row>
    <row r="67" spans="1:5" x14ac:dyDescent="0.35">
      <c r="A67" t="s">
        <v>385</v>
      </c>
      <c r="B67" t="s">
        <v>101</v>
      </c>
      <c r="C67" t="s">
        <v>102</v>
      </c>
      <c r="D67" s="2">
        <v>318168</v>
      </c>
      <c r="E67" s="2">
        <v>318168</v>
      </c>
    </row>
    <row r="68" spans="1:5" x14ac:dyDescent="0.35">
      <c r="A68" t="s">
        <v>385</v>
      </c>
      <c r="B68" t="s">
        <v>103</v>
      </c>
      <c r="C68" t="s">
        <v>104</v>
      </c>
      <c r="D68" s="2">
        <v>165000</v>
      </c>
      <c r="E68" s="2">
        <v>222800</v>
      </c>
    </row>
    <row r="69" spans="1:5" x14ac:dyDescent="0.35">
      <c r="A69" t="s">
        <v>385</v>
      </c>
      <c r="B69" t="s">
        <v>119</v>
      </c>
      <c r="C69" t="s">
        <v>120</v>
      </c>
      <c r="D69" s="2">
        <v>1676452</v>
      </c>
      <c r="E69" s="2">
        <v>6911733</v>
      </c>
    </row>
    <row r="70" spans="1:5" x14ac:dyDescent="0.35">
      <c r="A70" t="s">
        <v>385</v>
      </c>
      <c r="B70" t="s">
        <v>127</v>
      </c>
      <c r="C70" t="s">
        <v>128</v>
      </c>
      <c r="D70" s="2">
        <v>261231</v>
      </c>
      <c r="E70" s="2">
        <v>268514</v>
      </c>
    </row>
    <row r="71" spans="1:5" x14ac:dyDescent="0.35">
      <c r="A71" t="s">
        <v>385</v>
      </c>
      <c r="B71" t="s">
        <v>139</v>
      </c>
      <c r="C71" t="s">
        <v>140</v>
      </c>
      <c r="D71" s="2">
        <v>224986</v>
      </c>
      <c r="E71" s="2">
        <v>267799</v>
      </c>
    </row>
    <row r="72" spans="1:5" x14ac:dyDescent="0.35">
      <c r="A72" t="s">
        <v>385</v>
      </c>
      <c r="B72" t="s">
        <v>189</v>
      </c>
      <c r="C72" t="s">
        <v>190</v>
      </c>
      <c r="D72" s="2">
        <v>278043</v>
      </c>
      <c r="E72" s="2">
        <v>517076</v>
      </c>
    </row>
    <row r="73" spans="1:5" x14ac:dyDescent="0.35">
      <c r="A73" t="s">
        <v>385</v>
      </c>
      <c r="B73" t="s">
        <v>197</v>
      </c>
      <c r="C73" t="s">
        <v>198</v>
      </c>
      <c r="D73" s="2">
        <v>366693</v>
      </c>
      <c r="E73" s="2">
        <v>1074166</v>
      </c>
    </row>
    <row r="74" spans="1:5" x14ac:dyDescent="0.35">
      <c r="A74" t="s">
        <v>385</v>
      </c>
      <c r="B74" t="s">
        <v>199</v>
      </c>
      <c r="C74" t="s">
        <v>200</v>
      </c>
      <c r="D74" s="2">
        <v>2803891</v>
      </c>
      <c r="E74" s="2">
        <v>2607267</v>
      </c>
    </row>
    <row r="75" spans="1:5" x14ac:dyDescent="0.35">
      <c r="A75" t="s">
        <v>385</v>
      </c>
      <c r="B75" t="s">
        <v>203</v>
      </c>
      <c r="C75" t="s">
        <v>204</v>
      </c>
      <c r="D75" s="2">
        <v>581014</v>
      </c>
      <c r="E75" s="2">
        <v>658172</v>
      </c>
    </row>
    <row r="76" spans="1:5" x14ac:dyDescent="0.35">
      <c r="A76" t="s">
        <v>385</v>
      </c>
      <c r="B76" t="s">
        <v>221</v>
      </c>
      <c r="C76" t="s">
        <v>222</v>
      </c>
      <c r="D76" s="2">
        <v>304819</v>
      </c>
      <c r="E76" s="2">
        <v>554962</v>
      </c>
    </row>
    <row r="77" spans="1:5" x14ac:dyDescent="0.35">
      <c r="A77" t="s">
        <v>385</v>
      </c>
      <c r="B77" t="s">
        <v>237</v>
      </c>
      <c r="C77" t="s">
        <v>238</v>
      </c>
      <c r="D77" s="2">
        <v>612713</v>
      </c>
      <c r="E77" s="2">
        <v>597387</v>
      </c>
    </row>
    <row r="78" spans="1:5" x14ac:dyDescent="0.35">
      <c r="A78" t="s">
        <v>385</v>
      </c>
      <c r="B78" t="s">
        <v>271</v>
      </c>
      <c r="C78" t="s">
        <v>272</v>
      </c>
      <c r="D78" s="2">
        <v>724059</v>
      </c>
      <c r="E78" s="2">
        <v>3908597</v>
      </c>
    </row>
    <row r="79" spans="1:5" x14ac:dyDescent="0.35">
      <c r="A79" t="s">
        <v>385</v>
      </c>
      <c r="B79" t="s">
        <v>291</v>
      </c>
      <c r="C79" t="s">
        <v>292</v>
      </c>
      <c r="D79" s="2">
        <v>485674</v>
      </c>
      <c r="E79" s="2">
        <v>654961</v>
      </c>
    </row>
    <row r="80" spans="1:5" x14ac:dyDescent="0.35">
      <c r="A80" t="s">
        <v>385</v>
      </c>
      <c r="B80" t="s">
        <v>299</v>
      </c>
      <c r="C80" t="s">
        <v>300</v>
      </c>
      <c r="D80" s="2">
        <v>170796</v>
      </c>
      <c r="E80" s="2">
        <v>197000</v>
      </c>
    </row>
    <row r="81" spans="1:5" x14ac:dyDescent="0.35">
      <c r="A81" t="s">
        <v>385</v>
      </c>
      <c r="B81" t="s">
        <v>303</v>
      </c>
      <c r="C81" t="s">
        <v>304</v>
      </c>
      <c r="D81" s="2">
        <v>338243</v>
      </c>
      <c r="E81" s="2">
        <v>583584</v>
      </c>
    </row>
    <row r="82" spans="1:5" x14ac:dyDescent="0.35">
      <c r="A82" t="s">
        <v>385</v>
      </c>
      <c r="B82" t="s">
        <v>311</v>
      </c>
      <c r="C82" t="s">
        <v>312</v>
      </c>
      <c r="D82" s="2">
        <v>1890277</v>
      </c>
      <c r="E82" s="2">
        <v>1890277</v>
      </c>
    </row>
    <row r="83" spans="1:5" x14ac:dyDescent="0.35">
      <c r="A83" t="s">
        <v>385</v>
      </c>
      <c r="B83" t="s">
        <v>317</v>
      </c>
      <c r="C83" t="s">
        <v>318</v>
      </c>
      <c r="D83" s="2">
        <v>651728</v>
      </c>
      <c r="E83" s="2">
        <v>706792</v>
      </c>
    </row>
    <row r="84" spans="1:5" x14ac:dyDescent="0.35">
      <c r="A84" t="s">
        <v>385</v>
      </c>
      <c r="B84" t="s">
        <v>325</v>
      </c>
      <c r="C84" t="s">
        <v>326</v>
      </c>
      <c r="D84" s="2">
        <v>133008</v>
      </c>
      <c r="E84" s="2">
        <v>218567</v>
      </c>
    </row>
    <row r="85" spans="1:5" x14ac:dyDescent="0.35">
      <c r="A85" t="s">
        <v>385</v>
      </c>
      <c r="B85" t="s">
        <v>335</v>
      </c>
      <c r="C85" t="s">
        <v>336</v>
      </c>
      <c r="D85" s="2">
        <v>1452717</v>
      </c>
      <c r="E85" s="2">
        <v>1216700</v>
      </c>
    </row>
    <row r="86" spans="1:5" x14ac:dyDescent="0.35">
      <c r="A86" t="s">
        <v>385</v>
      </c>
      <c r="B86" t="s">
        <v>353</v>
      </c>
      <c r="C86" t="s">
        <v>354</v>
      </c>
      <c r="D86" s="2">
        <v>680000</v>
      </c>
      <c r="E86" s="2">
        <v>1864000</v>
      </c>
    </row>
    <row r="87" spans="1:5" x14ac:dyDescent="0.35">
      <c r="A87" t="s">
        <v>386</v>
      </c>
      <c r="B87" t="s">
        <v>15</v>
      </c>
      <c r="C87" t="s">
        <v>16</v>
      </c>
      <c r="D87" s="2">
        <v>1516133</v>
      </c>
      <c r="E87" s="2">
        <v>1890610</v>
      </c>
    </row>
    <row r="88" spans="1:5" x14ac:dyDescent="0.35">
      <c r="A88" t="s">
        <v>386</v>
      </c>
      <c r="B88" t="s">
        <v>34</v>
      </c>
      <c r="C88" t="s">
        <v>35</v>
      </c>
      <c r="D88" s="2">
        <v>2971370</v>
      </c>
      <c r="E88" s="2">
        <v>2947899</v>
      </c>
    </row>
    <row r="89" spans="1:5" x14ac:dyDescent="0.35">
      <c r="A89" t="s">
        <v>386</v>
      </c>
      <c r="B89" t="s">
        <v>44</v>
      </c>
      <c r="C89" t="s">
        <v>45</v>
      </c>
      <c r="D89" s="2">
        <v>835453</v>
      </c>
      <c r="E89" s="2">
        <v>1267366</v>
      </c>
    </row>
    <row r="90" spans="1:5" x14ac:dyDescent="0.35">
      <c r="A90" t="s">
        <v>386</v>
      </c>
      <c r="B90" t="s">
        <v>49</v>
      </c>
      <c r="C90" t="s">
        <v>50</v>
      </c>
      <c r="D90" s="2">
        <v>101762</v>
      </c>
      <c r="E90" s="2">
        <v>98133</v>
      </c>
    </row>
    <row r="91" spans="1:5" x14ac:dyDescent="0.35">
      <c r="A91" t="s">
        <v>386</v>
      </c>
      <c r="B91" t="s">
        <v>51</v>
      </c>
      <c r="C91" t="s">
        <v>52</v>
      </c>
      <c r="D91" s="2">
        <v>2383408</v>
      </c>
      <c r="E91" s="2">
        <v>2619090</v>
      </c>
    </row>
    <row r="92" spans="1:5" x14ac:dyDescent="0.35">
      <c r="A92" t="s">
        <v>386</v>
      </c>
      <c r="B92" t="s">
        <v>67</v>
      </c>
      <c r="C92" t="s">
        <v>68</v>
      </c>
      <c r="D92" s="2">
        <v>85117</v>
      </c>
      <c r="E92" s="2">
        <v>90754</v>
      </c>
    </row>
    <row r="93" spans="1:5" x14ac:dyDescent="0.35">
      <c r="A93" t="s">
        <v>386</v>
      </c>
      <c r="B93" t="s">
        <v>69</v>
      </c>
      <c r="C93" t="s">
        <v>70</v>
      </c>
      <c r="D93" s="2">
        <v>277881</v>
      </c>
      <c r="E93" s="2">
        <v>299366</v>
      </c>
    </row>
    <row r="94" spans="1:5" x14ac:dyDescent="0.35">
      <c r="A94" t="s">
        <v>386</v>
      </c>
      <c r="B94" t="s">
        <v>71</v>
      </c>
      <c r="C94" t="s">
        <v>72</v>
      </c>
      <c r="D94" s="2">
        <v>195042</v>
      </c>
      <c r="E94" s="2">
        <v>174408</v>
      </c>
    </row>
    <row r="95" spans="1:5" x14ac:dyDescent="0.35">
      <c r="A95" t="s">
        <v>386</v>
      </c>
      <c r="B95" t="s">
        <v>87</v>
      </c>
      <c r="C95" t="s">
        <v>88</v>
      </c>
      <c r="D95" s="2">
        <v>142450</v>
      </c>
      <c r="E95" s="2">
        <v>178219</v>
      </c>
    </row>
    <row r="96" spans="1:5" x14ac:dyDescent="0.35">
      <c r="A96" t="s">
        <v>386</v>
      </c>
      <c r="B96" t="s">
        <v>91</v>
      </c>
      <c r="C96" t="s">
        <v>92</v>
      </c>
      <c r="D96" s="2">
        <v>1024401</v>
      </c>
      <c r="E96" s="2">
        <v>977631</v>
      </c>
    </row>
    <row r="97" spans="1:5" x14ac:dyDescent="0.35">
      <c r="A97" t="s">
        <v>386</v>
      </c>
      <c r="B97" t="s">
        <v>105</v>
      </c>
      <c r="C97" t="s">
        <v>106</v>
      </c>
      <c r="D97" s="2">
        <v>19590</v>
      </c>
      <c r="E97" s="2">
        <v>24590</v>
      </c>
    </row>
    <row r="98" spans="1:5" x14ac:dyDescent="0.35">
      <c r="A98" t="s">
        <v>386</v>
      </c>
      <c r="B98" t="s">
        <v>113</v>
      </c>
      <c r="C98" t="s">
        <v>114</v>
      </c>
      <c r="D98" s="2">
        <v>11201245</v>
      </c>
      <c r="E98" s="2">
        <v>13700000</v>
      </c>
    </row>
    <row r="99" spans="1:5" x14ac:dyDescent="0.35">
      <c r="A99" t="s">
        <v>386</v>
      </c>
      <c r="B99" t="s">
        <v>117</v>
      </c>
      <c r="C99" t="s">
        <v>118</v>
      </c>
      <c r="D99" s="2">
        <v>379336</v>
      </c>
      <c r="E99" s="2">
        <v>353546</v>
      </c>
    </row>
    <row r="100" spans="1:5" x14ac:dyDescent="0.35">
      <c r="A100" t="s">
        <v>386</v>
      </c>
      <c r="B100" t="s">
        <v>129</v>
      </c>
      <c r="C100" t="s">
        <v>130</v>
      </c>
      <c r="D100" s="2">
        <v>3448065</v>
      </c>
      <c r="E100" s="2">
        <v>3600000</v>
      </c>
    </row>
    <row r="101" spans="1:5" x14ac:dyDescent="0.35">
      <c r="A101" t="s">
        <v>386</v>
      </c>
      <c r="B101" t="s">
        <v>137</v>
      </c>
      <c r="C101" t="s">
        <v>138</v>
      </c>
      <c r="D101" s="2">
        <v>218714</v>
      </c>
      <c r="E101" s="2">
        <v>172527</v>
      </c>
    </row>
    <row r="102" spans="1:5" x14ac:dyDescent="0.35">
      <c r="A102" t="s">
        <v>386</v>
      </c>
      <c r="B102" t="s">
        <v>143</v>
      </c>
      <c r="C102" t="s">
        <v>144</v>
      </c>
      <c r="D102" s="2">
        <v>857350</v>
      </c>
      <c r="E102" s="2">
        <v>1130978</v>
      </c>
    </row>
    <row r="103" spans="1:5" x14ac:dyDescent="0.35">
      <c r="A103" t="s">
        <v>386</v>
      </c>
      <c r="B103" t="s">
        <v>145</v>
      </c>
      <c r="C103" t="s">
        <v>146</v>
      </c>
      <c r="D103" s="2">
        <v>1256227</v>
      </c>
      <c r="E103" s="2">
        <v>1218072</v>
      </c>
    </row>
    <row r="104" spans="1:5" x14ac:dyDescent="0.35">
      <c r="A104" t="s">
        <v>386</v>
      </c>
      <c r="B104" t="s">
        <v>169</v>
      </c>
      <c r="C104" t="s">
        <v>170</v>
      </c>
      <c r="D104" s="2">
        <v>419327</v>
      </c>
      <c r="E104" s="2">
        <v>490000</v>
      </c>
    </row>
    <row r="105" spans="1:5" x14ac:dyDescent="0.35">
      <c r="A105" t="s">
        <v>386</v>
      </c>
      <c r="B105" t="s">
        <v>173</v>
      </c>
      <c r="C105" t="s">
        <v>174</v>
      </c>
      <c r="D105" s="2">
        <v>1800000</v>
      </c>
      <c r="E105" s="2">
        <v>2600000</v>
      </c>
    </row>
    <row r="106" spans="1:5" x14ac:dyDescent="0.35">
      <c r="A106" t="s">
        <v>386</v>
      </c>
      <c r="B106" t="s">
        <v>175</v>
      </c>
      <c r="C106" t="s">
        <v>176</v>
      </c>
      <c r="D106" s="2">
        <v>3000</v>
      </c>
      <c r="E106" s="2">
        <v>3000</v>
      </c>
    </row>
    <row r="107" spans="1:5" x14ac:dyDescent="0.35">
      <c r="A107" t="s">
        <v>386</v>
      </c>
      <c r="B107" t="s">
        <v>179</v>
      </c>
      <c r="C107" t="s">
        <v>180</v>
      </c>
      <c r="D107" s="2">
        <v>66443</v>
      </c>
      <c r="E107" s="2">
        <v>545114</v>
      </c>
    </row>
    <row r="108" spans="1:5" x14ac:dyDescent="0.35">
      <c r="A108" t="s">
        <v>386</v>
      </c>
      <c r="B108" t="s">
        <v>181</v>
      </c>
      <c r="C108" t="s">
        <v>182</v>
      </c>
      <c r="D108" s="2">
        <v>183529</v>
      </c>
      <c r="E108" s="2">
        <v>240000</v>
      </c>
    </row>
    <row r="109" spans="1:5" x14ac:dyDescent="0.35">
      <c r="A109" t="s">
        <v>386</v>
      </c>
      <c r="B109" t="s">
        <v>185</v>
      </c>
      <c r="C109" t="s">
        <v>186</v>
      </c>
      <c r="D109" s="2">
        <v>31929</v>
      </c>
      <c r="E109" s="2">
        <v>126329</v>
      </c>
    </row>
    <row r="110" spans="1:5" x14ac:dyDescent="0.35">
      <c r="A110" t="s">
        <v>386</v>
      </c>
      <c r="B110" t="s">
        <v>187</v>
      </c>
      <c r="C110" t="s">
        <v>188</v>
      </c>
      <c r="D110" s="2">
        <v>363461</v>
      </c>
      <c r="E110" s="2">
        <v>302983</v>
      </c>
    </row>
    <row r="111" spans="1:5" x14ac:dyDescent="0.35">
      <c r="A111" t="s">
        <v>386</v>
      </c>
      <c r="B111" t="s">
        <v>209</v>
      </c>
      <c r="C111" t="s">
        <v>210</v>
      </c>
      <c r="D111" s="2">
        <v>172905</v>
      </c>
      <c r="E111" s="2">
        <v>322884</v>
      </c>
    </row>
    <row r="112" spans="1:5" x14ac:dyDescent="0.35">
      <c r="A112" t="s">
        <v>386</v>
      </c>
      <c r="B112" t="s">
        <v>219</v>
      </c>
      <c r="C112" t="s">
        <v>220</v>
      </c>
      <c r="D112" s="2">
        <v>1267109</v>
      </c>
      <c r="E112" s="2">
        <v>1442797</v>
      </c>
    </row>
    <row r="113" spans="1:5" x14ac:dyDescent="0.35">
      <c r="A113" t="s">
        <v>386</v>
      </c>
      <c r="B113" t="s">
        <v>223</v>
      </c>
      <c r="C113" t="s">
        <v>224</v>
      </c>
      <c r="D113" s="2">
        <v>353144</v>
      </c>
      <c r="E113" s="2">
        <v>1500000</v>
      </c>
    </row>
    <row r="114" spans="1:5" x14ac:dyDescent="0.35">
      <c r="A114" t="s">
        <v>386</v>
      </c>
      <c r="B114" t="s">
        <v>229</v>
      </c>
      <c r="C114" t="s">
        <v>230</v>
      </c>
      <c r="D114" s="2">
        <v>3240128</v>
      </c>
      <c r="E114" s="2">
        <v>4819028</v>
      </c>
    </row>
    <row r="115" spans="1:5" x14ac:dyDescent="0.35">
      <c r="A115" t="s">
        <v>386</v>
      </c>
      <c r="B115" t="s">
        <v>235</v>
      </c>
      <c r="C115" t="s">
        <v>236</v>
      </c>
      <c r="D115" s="2">
        <v>1200000</v>
      </c>
      <c r="E115" s="2">
        <v>1200000</v>
      </c>
    </row>
    <row r="116" spans="1:5" x14ac:dyDescent="0.35">
      <c r="A116" t="s">
        <v>386</v>
      </c>
      <c r="B116" t="s">
        <v>239</v>
      </c>
      <c r="C116" t="s">
        <v>240</v>
      </c>
      <c r="D116" s="2">
        <v>9887000</v>
      </c>
      <c r="E116" s="2">
        <v>9990862</v>
      </c>
    </row>
    <row r="117" spans="1:5" x14ac:dyDescent="0.35">
      <c r="A117" t="s">
        <v>386</v>
      </c>
      <c r="B117" t="s">
        <v>243</v>
      </c>
      <c r="C117" t="s">
        <v>244</v>
      </c>
      <c r="D117" s="2">
        <v>10405277</v>
      </c>
      <c r="E117" s="2">
        <v>10041132</v>
      </c>
    </row>
    <row r="118" spans="1:5" x14ac:dyDescent="0.35">
      <c r="A118" t="s">
        <v>386</v>
      </c>
      <c r="B118" t="s">
        <v>253</v>
      </c>
      <c r="C118" t="s">
        <v>254</v>
      </c>
      <c r="D118" s="2">
        <v>3526589</v>
      </c>
      <c r="E118" s="2">
        <v>3651028</v>
      </c>
    </row>
    <row r="119" spans="1:5" x14ac:dyDescent="0.35">
      <c r="A119" t="s">
        <v>386</v>
      </c>
      <c r="B119" t="s">
        <v>281</v>
      </c>
      <c r="C119" t="s">
        <v>282</v>
      </c>
      <c r="D119" s="2">
        <v>47550</v>
      </c>
      <c r="E119" s="2">
        <v>48763</v>
      </c>
    </row>
    <row r="120" spans="1:5" x14ac:dyDescent="0.35">
      <c r="A120" t="s">
        <v>386</v>
      </c>
      <c r="B120" t="s">
        <v>285</v>
      </c>
      <c r="C120" t="s">
        <v>286</v>
      </c>
      <c r="D120" s="2">
        <v>587810</v>
      </c>
      <c r="E120" s="2">
        <v>369053</v>
      </c>
    </row>
    <row r="121" spans="1:5" x14ac:dyDescent="0.35">
      <c r="A121" t="s">
        <v>386</v>
      </c>
      <c r="B121" t="s">
        <v>307</v>
      </c>
      <c r="C121" t="s">
        <v>308</v>
      </c>
      <c r="D121" s="2">
        <v>1067243</v>
      </c>
      <c r="E121" s="2">
        <v>1077911</v>
      </c>
    </row>
    <row r="122" spans="1:5" x14ac:dyDescent="0.35">
      <c r="A122" t="s">
        <v>386</v>
      </c>
      <c r="B122" t="s">
        <v>309</v>
      </c>
      <c r="C122" t="s">
        <v>310</v>
      </c>
      <c r="D122" s="2">
        <v>65000</v>
      </c>
      <c r="E122" s="2">
        <v>65000</v>
      </c>
    </row>
    <row r="123" spans="1:5" x14ac:dyDescent="0.35">
      <c r="A123" t="s">
        <v>386</v>
      </c>
      <c r="B123" t="s">
        <v>319</v>
      </c>
      <c r="C123" t="s">
        <v>320</v>
      </c>
      <c r="D123" s="2">
        <v>433000</v>
      </c>
      <c r="E123" s="2">
        <v>657721</v>
      </c>
    </row>
    <row r="124" spans="1:5" x14ac:dyDescent="0.35">
      <c r="A124" t="s">
        <v>386</v>
      </c>
      <c r="B124" t="s">
        <v>323</v>
      </c>
      <c r="C124" t="s">
        <v>324</v>
      </c>
      <c r="D124" s="2">
        <v>323846</v>
      </c>
      <c r="E124" s="2">
        <v>272563</v>
      </c>
    </row>
    <row r="125" spans="1:5" x14ac:dyDescent="0.35">
      <c r="A125" t="s">
        <v>386</v>
      </c>
      <c r="B125" t="s">
        <v>331</v>
      </c>
      <c r="C125" t="s">
        <v>332</v>
      </c>
      <c r="D125" s="2">
        <v>350000</v>
      </c>
      <c r="E125" s="2">
        <v>390000</v>
      </c>
    </row>
    <row r="126" spans="1:5" x14ac:dyDescent="0.35">
      <c r="A126" t="s">
        <v>386</v>
      </c>
      <c r="B126" t="s">
        <v>343</v>
      </c>
      <c r="C126" t="s">
        <v>344</v>
      </c>
      <c r="D126" s="2">
        <v>28000</v>
      </c>
      <c r="E126" s="2">
        <v>6883911</v>
      </c>
    </row>
    <row r="127" spans="1:5" x14ac:dyDescent="0.35">
      <c r="A127" t="s">
        <v>386</v>
      </c>
      <c r="B127" t="s">
        <v>349</v>
      </c>
      <c r="C127" t="s">
        <v>350</v>
      </c>
      <c r="D127" s="2">
        <v>1129906</v>
      </c>
      <c r="E127" s="2">
        <v>289219</v>
      </c>
    </row>
    <row r="128" spans="1:5" x14ac:dyDescent="0.35">
      <c r="A128" t="s">
        <v>386</v>
      </c>
      <c r="B128" t="s">
        <v>355</v>
      </c>
      <c r="C128" t="s">
        <v>356</v>
      </c>
      <c r="D128" s="2">
        <v>2075631</v>
      </c>
      <c r="E128" s="2">
        <v>2361020</v>
      </c>
    </row>
    <row r="129" spans="1:5" x14ac:dyDescent="0.35">
      <c r="A129" t="s">
        <v>386</v>
      </c>
      <c r="B129" t="s">
        <v>357</v>
      </c>
      <c r="C129" t="s">
        <v>358</v>
      </c>
      <c r="D129" s="2">
        <v>2489909</v>
      </c>
      <c r="E129" s="2">
        <v>1413095</v>
      </c>
    </row>
    <row r="130" spans="1:5" x14ac:dyDescent="0.35">
      <c r="A130" t="s">
        <v>387</v>
      </c>
      <c r="B130" t="s">
        <v>7</v>
      </c>
      <c r="C130" t="s">
        <v>8</v>
      </c>
      <c r="D130" s="2">
        <v>99041</v>
      </c>
      <c r="E130" s="2">
        <v>99041</v>
      </c>
    </row>
    <row r="131" spans="1:5" x14ac:dyDescent="0.35">
      <c r="A131" t="s">
        <v>387</v>
      </c>
      <c r="B131" t="s">
        <v>10</v>
      </c>
      <c r="C131" t="s">
        <v>11</v>
      </c>
      <c r="D131" s="2">
        <v>39632</v>
      </c>
      <c r="E131" s="2">
        <v>40196</v>
      </c>
    </row>
    <row r="132" spans="1:5" x14ac:dyDescent="0.35">
      <c r="A132" t="s">
        <v>387</v>
      </c>
      <c r="B132" t="s">
        <v>21</v>
      </c>
      <c r="C132" t="s">
        <v>22</v>
      </c>
      <c r="D132" s="2">
        <v>2810772</v>
      </c>
      <c r="E132" s="2">
        <v>2810772</v>
      </c>
    </row>
    <row r="133" spans="1:5" x14ac:dyDescent="0.35">
      <c r="A133" t="s">
        <v>387</v>
      </c>
      <c r="B133" t="s">
        <v>23</v>
      </c>
      <c r="C133" t="s">
        <v>24</v>
      </c>
      <c r="D133" s="2">
        <v>105630</v>
      </c>
      <c r="E133" s="2">
        <v>116262</v>
      </c>
    </row>
    <row r="134" spans="1:5" x14ac:dyDescent="0.35">
      <c r="A134" t="s">
        <v>387</v>
      </c>
      <c r="B134" t="s">
        <v>38</v>
      </c>
      <c r="C134" t="s">
        <v>39</v>
      </c>
      <c r="D134" s="2">
        <v>247949</v>
      </c>
      <c r="E134" s="2">
        <v>247949</v>
      </c>
    </row>
    <row r="135" spans="1:5" x14ac:dyDescent="0.35">
      <c r="A135" t="s">
        <v>387</v>
      </c>
      <c r="B135" t="s">
        <v>42</v>
      </c>
      <c r="C135" t="s">
        <v>43</v>
      </c>
      <c r="D135" s="2">
        <v>0</v>
      </c>
      <c r="E135" s="2">
        <v>7633</v>
      </c>
    </row>
    <row r="136" spans="1:5" x14ac:dyDescent="0.35">
      <c r="A136" t="s">
        <v>387</v>
      </c>
      <c r="B136" t="s">
        <v>53</v>
      </c>
      <c r="C136" t="s">
        <v>54</v>
      </c>
      <c r="D136" s="2">
        <v>27698</v>
      </c>
      <c r="E136" s="2">
        <v>66262</v>
      </c>
    </row>
    <row r="137" spans="1:5" x14ac:dyDescent="0.35">
      <c r="A137" t="s">
        <v>387</v>
      </c>
      <c r="B137" t="s">
        <v>55</v>
      </c>
      <c r="C137" t="s">
        <v>56</v>
      </c>
      <c r="D137" s="2">
        <v>569514</v>
      </c>
      <c r="E137" s="2">
        <v>364859</v>
      </c>
    </row>
    <row r="138" spans="1:5" x14ac:dyDescent="0.35">
      <c r="A138" t="s">
        <v>387</v>
      </c>
      <c r="B138" t="s">
        <v>57</v>
      </c>
      <c r="C138" t="s">
        <v>58</v>
      </c>
      <c r="D138" s="2">
        <v>40200000</v>
      </c>
      <c r="E138" s="2">
        <v>38531387</v>
      </c>
    </row>
    <row r="139" spans="1:5" x14ac:dyDescent="0.35">
      <c r="A139" t="s">
        <v>387</v>
      </c>
      <c r="B139" t="s">
        <v>85</v>
      </c>
      <c r="C139" t="s">
        <v>86</v>
      </c>
      <c r="D139" s="2">
        <v>5387504</v>
      </c>
      <c r="E139" s="2">
        <v>5904785</v>
      </c>
    </row>
    <row r="140" spans="1:5" x14ac:dyDescent="0.35">
      <c r="A140" t="s">
        <v>387</v>
      </c>
      <c r="B140" t="s">
        <v>89</v>
      </c>
      <c r="C140" t="s">
        <v>90</v>
      </c>
      <c r="D140" s="2">
        <v>691294</v>
      </c>
      <c r="E140" s="2">
        <v>830688</v>
      </c>
    </row>
    <row r="141" spans="1:5" x14ac:dyDescent="0.35">
      <c r="A141" t="s">
        <v>387</v>
      </c>
      <c r="B141" t="s">
        <v>95</v>
      </c>
      <c r="C141" t="s">
        <v>96</v>
      </c>
      <c r="D141" s="2">
        <v>827070</v>
      </c>
      <c r="E141" s="2">
        <v>849274</v>
      </c>
    </row>
    <row r="142" spans="1:5" x14ac:dyDescent="0.35">
      <c r="A142" t="s">
        <v>387</v>
      </c>
      <c r="B142" t="s">
        <v>107</v>
      </c>
      <c r="C142" t="s">
        <v>108</v>
      </c>
      <c r="D142" s="2">
        <v>4245</v>
      </c>
      <c r="E142" s="2">
        <v>3442</v>
      </c>
    </row>
    <row r="143" spans="1:5" x14ac:dyDescent="0.35">
      <c r="A143" t="s">
        <v>387</v>
      </c>
      <c r="B143" t="s">
        <v>109</v>
      </c>
      <c r="C143" t="s">
        <v>110</v>
      </c>
      <c r="D143" s="2">
        <v>1739355</v>
      </c>
      <c r="E143" s="2">
        <v>1648304</v>
      </c>
    </row>
    <row r="144" spans="1:5" x14ac:dyDescent="0.35">
      <c r="A144" t="s">
        <v>387</v>
      </c>
      <c r="B144" t="s">
        <v>111</v>
      </c>
      <c r="C144" t="s">
        <v>112</v>
      </c>
      <c r="D144" s="2">
        <v>2941952</v>
      </c>
      <c r="E144" s="2">
        <v>2862662</v>
      </c>
    </row>
    <row r="145" spans="1:5" x14ac:dyDescent="0.35">
      <c r="A145" t="s">
        <v>387</v>
      </c>
      <c r="B145" t="s">
        <v>121</v>
      </c>
      <c r="C145" t="s">
        <v>122</v>
      </c>
      <c r="D145" s="2">
        <v>40078</v>
      </c>
      <c r="E145" s="2">
        <v>40078</v>
      </c>
    </row>
    <row r="146" spans="1:5" x14ac:dyDescent="0.35">
      <c r="A146" t="s">
        <v>387</v>
      </c>
      <c r="B146" t="s">
        <v>133</v>
      </c>
      <c r="C146" t="s">
        <v>134</v>
      </c>
      <c r="D146" s="2">
        <v>6000</v>
      </c>
      <c r="E146" s="2">
        <v>6000</v>
      </c>
    </row>
    <row r="147" spans="1:5" x14ac:dyDescent="0.35">
      <c r="A147" t="s">
        <v>387</v>
      </c>
      <c r="B147" t="s">
        <v>135</v>
      </c>
      <c r="C147" t="s">
        <v>136</v>
      </c>
      <c r="D147" s="2">
        <v>2526650</v>
      </c>
      <c r="E147" s="2">
        <v>2654521</v>
      </c>
    </row>
    <row r="148" spans="1:5" x14ac:dyDescent="0.35">
      <c r="A148" t="s">
        <v>387</v>
      </c>
      <c r="B148" t="s">
        <v>153</v>
      </c>
      <c r="C148" t="s">
        <v>154</v>
      </c>
      <c r="D148" s="2">
        <v>100136</v>
      </c>
      <c r="E148" s="2">
        <v>100136</v>
      </c>
    </row>
    <row r="149" spans="1:5" x14ac:dyDescent="0.35">
      <c r="A149" t="s">
        <v>387</v>
      </c>
      <c r="B149" t="s">
        <v>155</v>
      </c>
      <c r="C149" t="s">
        <v>156</v>
      </c>
      <c r="D149" s="2">
        <v>2812</v>
      </c>
      <c r="E149" s="2">
        <v>8727</v>
      </c>
    </row>
    <row r="150" spans="1:5" x14ac:dyDescent="0.35">
      <c r="A150" t="s">
        <v>387</v>
      </c>
      <c r="B150" t="s">
        <v>157</v>
      </c>
      <c r="C150" t="s">
        <v>158</v>
      </c>
      <c r="D150" s="2">
        <v>350000</v>
      </c>
      <c r="E150" s="2">
        <v>450000</v>
      </c>
    </row>
    <row r="151" spans="1:5" x14ac:dyDescent="0.35">
      <c r="A151" t="s">
        <v>387</v>
      </c>
      <c r="B151" t="s">
        <v>165</v>
      </c>
      <c r="C151" t="s">
        <v>166</v>
      </c>
      <c r="D151" s="2">
        <v>131663</v>
      </c>
      <c r="E151" s="2">
        <v>103879</v>
      </c>
    </row>
    <row r="152" spans="1:5" x14ac:dyDescent="0.35">
      <c r="A152" t="s">
        <v>387</v>
      </c>
      <c r="B152" t="s">
        <v>171</v>
      </c>
      <c r="C152" t="s">
        <v>172</v>
      </c>
      <c r="D152" s="2">
        <v>3058747</v>
      </c>
      <c r="E152" s="2">
        <v>2470282</v>
      </c>
    </row>
    <row r="153" spans="1:5" x14ac:dyDescent="0.35">
      <c r="A153" t="s">
        <v>387</v>
      </c>
      <c r="B153" t="s">
        <v>191</v>
      </c>
      <c r="C153" t="s">
        <v>192</v>
      </c>
      <c r="D153" s="2">
        <v>18000</v>
      </c>
      <c r="E153" s="2">
        <v>61709</v>
      </c>
    </row>
    <row r="154" spans="1:5" x14ac:dyDescent="0.35">
      <c r="A154" t="s">
        <v>387</v>
      </c>
      <c r="B154" t="s">
        <v>201</v>
      </c>
      <c r="C154" t="s">
        <v>202</v>
      </c>
      <c r="D154" s="2">
        <v>1022628</v>
      </c>
      <c r="E154" s="2">
        <v>1008794</v>
      </c>
    </row>
    <row r="155" spans="1:5" x14ac:dyDescent="0.35">
      <c r="A155" t="s">
        <v>387</v>
      </c>
      <c r="B155" t="s">
        <v>207</v>
      </c>
      <c r="C155" t="s">
        <v>208</v>
      </c>
      <c r="D155" s="2">
        <v>4603</v>
      </c>
      <c r="E155" s="2">
        <v>12282</v>
      </c>
    </row>
    <row r="156" spans="1:5" x14ac:dyDescent="0.35">
      <c r="A156" t="s">
        <v>387</v>
      </c>
      <c r="B156" t="s">
        <v>211</v>
      </c>
      <c r="C156" t="s">
        <v>212</v>
      </c>
      <c r="D156" s="2">
        <v>75000</v>
      </c>
      <c r="E156" s="2">
        <v>70332</v>
      </c>
    </row>
    <row r="157" spans="1:5" x14ac:dyDescent="0.35">
      <c r="A157" t="s">
        <v>387</v>
      </c>
      <c r="B157" t="s">
        <v>213</v>
      </c>
      <c r="C157" t="s">
        <v>214</v>
      </c>
      <c r="D157" s="2">
        <v>6518168</v>
      </c>
      <c r="E157" s="2">
        <v>6117617</v>
      </c>
    </row>
    <row r="158" spans="1:5" x14ac:dyDescent="0.35">
      <c r="A158" t="s">
        <v>387</v>
      </c>
      <c r="B158" t="s">
        <v>217</v>
      </c>
      <c r="C158" t="s">
        <v>218</v>
      </c>
      <c r="D158" s="2">
        <v>371480</v>
      </c>
      <c r="E158" s="2">
        <v>382002</v>
      </c>
    </row>
    <row r="159" spans="1:5" x14ac:dyDescent="0.35">
      <c r="A159" t="s">
        <v>387</v>
      </c>
      <c r="B159" t="s">
        <v>225</v>
      </c>
      <c r="C159" t="s">
        <v>226</v>
      </c>
      <c r="D159" s="2">
        <v>398100</v>
      </c>
      <c r="E159" s="2">
        <v>518829</v>
      </c>
    </row>
    <row r="160" spans="1:5" x14ac:dyDescent="0.35">
      <c r="A160" t="s">
        <v>387</v>
      </c>
      <c r="B160" t="s">
        <v>241</v>
      </c>
      <c r="C160" t="s">
        <v>242</v>
      </c>
      <c r="D160" s="2">
        <v>42233</v>
      </c>
      <c r="E160" s="2">
        <v>48865</v>
      </c>
    </row>
    <row r="161" spans="1:5" x14ac:dyDescent="0.35">
      <c r="A161" t="s">
        <v>387</v>
      </c>
      <c r="B161" t="s">
        <v>249</v>
      </c>
      <c r="C161" t="s">
        <v>250</v>
      </c>
      <c r="D161" s="2">
        <v>1085942</v>
      </c>
      <c r="E161" s="2">
        <v>1085942</v>
      </c>
    </row>
    <row r="162" spans="1:5" x14ac:dyDescent="0.35">
      <c r="A162" t="s">
        <v>387</v>
      </c>
      <c r="B162" t="s">
        <v>251</v>
      </c>
      <c r="C162" t="s">
        <v>252</v>
      </c>
      <c r="D162" s="2">
        <v>4199532</v>
      </c>
      <c r="E162" s="2">
        <v>4243054</v>
      </c>
    </row>
    <row r="163" spans="1:5" x14ac:dyDescent="0.35">
      <c r="A163" t="s">
        <v>387</v>
      </c>
      <c r="B163" t="s">
        <v>265</v>
      </c>
      <c r="C163" t="s">
        <v>266</v>
      </c>
      <c r="D163" s="2">
        <v>305300</v>
      </c>
      <c r="E163" s="2">
        <v>271820</v>
      </c>
    </row>
    <row r="164" spans="1:5" x14ac:dyDescent="0.35">
      <c r="A164" t="s">
        <v>387</v>
      </c>
      <c r="B164" t="s">
        <v>275</v>
      </c>
      <c r="C164" t="s">
        <v>276</v>
      </c>
      <c r="D164" s="2">
        <v>7700</v>
      </c>
      <c r="E164" s="2">
        <v>8157</v>
      </c>
    </row>
    <row r="165" spans="1:5" x14ac:dyDescent="0.35">
      <c r="A165" t="s">
        <v>387</v>
      </c>
      <c r="B165" t="s">
        <v>277</v>
      </c>
      <c r="C165" t="s">
        <v>278</v>
      </c>
      <c r="D165" s="2">
        <v>10231</v>
      </c>
      <c r="E165" s="2">
        <v>7500</v>
      </c>
    </row>
    <row r="166" spans="1:5" x14ac:dyDescent="0.35">
      <c r="A166" t="s">
        <v>387</v>
      </c>
      <c r="B166" t="s">
        <v>287</v>
      </c>
      <c r="C166" t="s">
        <v>288</v>
      </c>
      <c r="D166" s="2">
        <v>154629</v>
      </c>
      <c r="E166" s="2">
        <v>154629</v>
      </c>
    </row>
    <row r="167" spans="1:5" x14ac:dyDescent="0.35">
      <c r="A167" t="s">
        <v>387</v>
      </c>
      <c r="B167" t="s">
        <v>301</v>
      </c>
      <c r="C167" t="s">
        <v>302</v>
      </c>
      <c r="D167" s="2">
        <v>9613630</v>
      </c>
      <c r="E167" s="2">
        <v>9322860</v>
      </c>
    </row>
    <row r="168" spans="1:5" x14ac:dyDescent="0.35">
      <c r="A168" t="s">
        <v>387</v>
      </c>
      <c r="B168" t="s">
        <v>321</v>
      </c>
      <c r="C168" t="s">
        <v>322</v>
      </c>
      <c r="D168" s="2">
        <v>3939102</v>
      </c>
      <c r="E168" s="2">
        <v>3939102</v>
      </c>
    </row>
    <row r="169" spans="1:5" x14ac:dyDescent="0.35">
      <c r="A169" t="s">
        <v>387</v>
      </c>
      <c r="B169" t="s">
        <v>327</v>
      </c>
      <c r="C169" t="s">
        <v>328</v>
      </c>
      <c r="D169" s="2">
        <v>9844</v>
      </c>
      <c r="E169" s="2">
        <v>9844</v>
      </c>
    </row>
    <row r="170" spans="1:5" x14ac:dyDescent="0.35">
      <c r="A170" t="s">
        <v>387</v>
      </c>
      <c r="B170" t="s">
        <v>333</v>
      </c>
      <c r="C170" t="s">
        <v>334</v>
      </c>
      <c r="D170" s="2">
        <v>6182368</v>
      </c>
      <c r="E170" s="2">
        <v>6182368</v>
      </c>
    </row>
    <row r="171" spans="1:5" x14ac:dyDescent="0.35">
      <c r="A171" t="s">
        <v>387</v>
      </c>
      <c r="B171" t="s">
        <v>337</v>
      </c>
      <c r="C171" t="s">
        <v>338</v>
      </c>
      <c r="D171" s="2">
        <v>762256</v>
      </c>
      <c r="E171" s="2">
        <v>1965671</v>
      </c>
    </row>
    <row r="173" spans="1:5" x14ac:dyDescent="0.35">
      <c r="A173" t="s">
        <v>359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24EFC-4BB4-45F2-9A01-B56EC887B947}">
  <dimension ref="A1:E205"/>
  <sheetViews>
    <sheetView topLeftCell="A189" workbookViewId="0">
      <selection activeCell="A205" sqref="A205"/>
    </sheetView>
  </sheetViews>
  <sheetFormatPr defaultRowHeight="14.5" x14ac:dyDescent="0.35"/>
  <cols>
    <col min="1" max="1" width="48.7265625" bestFit="1" customWidth="1"/>
    <col min="2" max="2" width="9" bestFit="1" customWidth="1"/>
    <col min="3" max="3" width="24.7265625" bestFit="1" customWidth="1"/>
    <col min="4" max="4" width="34.81640625" bestFit="1" customWidth="1"/>
    <col min="5" max="5" width="28" style="2" bestFit="1" customWidth="1"/>
  </cols>
  <sheetData>
    <row r="1" spans="1:5" s="1" customFormat="1" x14ac:dyDescent="0.35">
      <c r="A1" s="1" t="s">
        <v>0</v>
      </c>
      <c r="B1" s="1" t="s">
        <v>1</v>
      </c>
      <c r="C1" s="1" t="s">
        <v>2</v>
      </c>
      <c r="D1" s="1" t="s">
        <v>389</v>
      </c>
      <c r="E1" s="5" t="s">
        <v>390</v>
      </c>
    </row>
    <row r="2" spans="1:5" x14ac:dyDescent="0.35">
      <c r="A2" t="s">
        <v>25</v>
      </c>
      <c r="B2" t="s">
        <v>26</v>
      </c>
      <c r="C2" t="s">
        <v>27</v>
      </c>
      <c r="D2" t="s">
        <v>388</v>
      </c>
      <c r="E2" s="2">
        <v>2247789</v>
      </c>
    </row>
    <row r="3" spans="1:5" x14ac:dyDescent="0.35">
      <c r="A3" t="s">
        <v>59</v>
      </c>
      <c r="B3" t="s">
        <v>60</v>
      </c>
      <c r="C3" t="s">
        <v>27</v>
      </c>
      <c r="D3" t="s">
        <v>388</v>
      </c>
      <c r="E3" s="2">
        <v>38604</v>
      </c>
    </row>
    <row r="4" spans="1:5" x14ac:dyDescent="0.35">
      <c r="A4" t="s">
        <v>69</v>
      </c>
      <c r="B4" t="s">
        <v>70</v>
      </c>
      <c r="C4" t="s">
        <v>27</v>
      </c>
      <c r="D4" t="s">
        <v>386</v>
      </c>
      <c r="E4" s="2">
        <v>2198282.73</v>
      </c>
    </row>
    <row r="5" spans="1:5" x14ac:dyDescent="0.35">
      <c r="A5" t="s">
        <v>81</v>
      </c>
      <c r="B5" t="s">
        <v>82</v>
      </c>
      <c r="C5" t="s">
        <v>27</v>
      </c>
      <c r="D5" t="s">
        <v>387</v>
      </c>
      <c r="E5" s="2">
        <v>107539967</v>
      </c>
    </row>
    <row r="6" spans="1:5" x14ac:dyDescent="0.35">
      <c r="A6" t="s">
        <v>83</v>
      </c>
      <c r="B6" t="s">
        <v>84</v>
      </c>
      <c r="C6" t="s">
        <v>27</v>
      </c>
      <c r="D6" t="s">
        <v>388</v>
      </c>
      <c r="E6" s="2">
        <v>337549</v>
      </c>
    </row>
    <row r="7" spans="1:5" x14ac:dyDescent="0.35">
      <c r="A7" t="s">
        <v>391</v>
      </c>
      <c r="B7" t="s">
        <v>392</v>
      </c>
      <c r="C7" t="s">
        <v>27</v>
      </c>
      <c r="D7" t="s">
        <v>388</v>
      </c>
      <c r="E7" s="2">
        <v>37854</v>
      </c>
    </row>
    <row r="8" spans="1:5" x14ac:dyDescent="0.35">
      <c r="A8" t="s">
        <v>101</v>
      </c>
      <c r="B8" t="s">
        <v>102</v>
      </c>
      <c r="C8" t="s">
        <v>27</v>
      </c>
      <c r="D8" t="s">
        <v>385</v>
      </c>
      <c r="E8" s="2">
        <v>1507780</v>
      </c>
    </row>
    <row r="9" spans="1:5" x14ac:dyDescent="0.35">
      <c r="A9" t="s">
        <v>121</v>
      </c>
      <c r="B9" t="s">
        <v>122</v>
      </c>
      <c r="C9" t="s">
        <v>27</v>
      </c>
      <c r="D9" t="s">
        <v>387</v>
      </c>
      <c r="E9" s="2">
        <v>115485</v>
      </c>
    </row>
    <row r="10" spans="1:5" x14ac:dyDescent="0.35">
      <c r="A10" t="s">
        <v>153</v>
      </c>
      <c r="B10" t="s">
        <v>154</v>
      </c>
      <c r="C10" t="s">
        <v>27</v>
      </c>
      <c r="D10" t="s">
        <v>387</v>
      </c>
      <c r="E10" s="2">
        <v>28619329</v>
      </c>
    </row>
    <row r="11" spans="1:5" x14ac:dyDescent="0.35">
      <c r="A11" t="s">
        <v>167</v>
      </c>
      <c r="B11" t="s">
        <v>168</v>
      </c>
      <c r="C11" t="s">
        <v>27</v>
      </c>
      <c r="D11" t="s">
        <v>388</v>
      </c>
      <c r="E11" s="2">
        <v>6310071</v>
      </c>
    </row>
    <row r="12" spans="1:5" x14ac:dyDescent="0.35">
      <c r="A12" t="s">
        <v>175</v>
      </c>
      <c r="B12" t="s">
        <v>176</v>
      </c>
      <c r="C12" t="s">
        <v>27</v>
      </c>
      <c r="D12" t="s">
        <v>386</v>
      </c>
      <c r="E12" s="2">
        <v>17777</v>
      </c>
    </row>
    <row r="13" spans="1:5" x14ac:dyDescent="0.35">
      <c r="A13" t="s">
        <v>181</v>
      </c>
      <c r="B13" t="s">
        <v>182</v>
      </c>
      <c r="C13" t="s">
        <v>27</v>
      </c>
      <c r="D13" t="s">
        <v>386</v>
      </c>
      <c r="E13" s="2">
        <v>740084</v>
      </c>
    </row>
    <row r="14" spans="1:5" x14ac:dyDescent="0.35">
      <c r="A14" t="s">
        <v>201</v>
      </c>
      <c r="B14" t="s">
        <v>202</v>
      </c>
      <c r="C14" t="s">
        <v>27</v>
      </c>
      <c r="D14" t="s">
        <v>387</v>
      </c>
      <c r="E14" s="2">
        <v>3092312</v>
      </c>
    </row>
    <row r="15" spans="1:5" x14ac:dyDescent="0.35">
      <c r="A15" t="s">
        <v>207</v>
      </c>
      <c r="B15" t="s">
        <v>208</v>
      </c>
      <c r="C15" t="s">
        <v>27</v>
      </c>
      <c r="D15" t="s">
        <v>387</v>
      </c>
      <c r="E15" s="2">
        <v>6095</v>
      </c>
    </row>
    <row r="16" spans="1:5" x14ac:dyDescent="0.35">
      <c r="A16" t="s">
        <v>393</v>
      </c>
      <c r="B16" t="s">
        <v>394</v>
      </c>
      <c r="C16" t="s">
        <v>27</v>
      </c>
      <c r="D16" t="s">
        <v>386</v>
      </c>
      <c r="E16" s="2">
        <v>12640</v>
      </c>
    </row>
    <row r="17" spans="1:5" x14ac:dyDescent="0.35">
      <c r="A17" t="s">
        <v>217</v>
      </c>
      <c r="B17" t="s">
        <v>218</v>
      </c>
      <c r="C17" t="s">
        <v>27</v>
      </c>
      <c r="D17" t="s">
        <v>387</v>
      </c>
      <c r="E17" s="2">
        <v>381720</v>
      </c>
    </row>
    <row r="18" spans="1:5" x14ac:dyDescent="0.35">
      <c r="A18" t="s">
        <v>223</v>
      </c>
      <c r="B18" t="s">
        <v>224</v>
      </c>
      <c r="C18" t="s">
        <v>27</v>
      </c>
      <c r="D18" t="s">
        <v>386</v>
      </c>
      <c r="E18" s="2">
        <v>5299765</v>
      </c>
    </row>
    <row r="19" spans="1:5" x14ac:dyDescent="0.35">
      <c r="A19" t="s">
        <v>227</v>
      </c>
      <c r="B19" t="s">
        <v>228</v>
      </c>
      <c r="C19" t="s">
        <v>27</v>
      </c>
      <c r="D19" t="s">
        <v>388</v>
      </c>
      <c r="E19" s="2">
        <v>2041</v>
      </c>
    </row>
    <row r="20" spans="1:5" x14ac:dyDescent="0.35">
      <c r="A20" t="s">
        <v>233</v>
      </c>
      <c r="B20" t="s">
        <v>234</v>
      </c>
      <c r="C20" t="s">
        <v>27</v>
      </c>
      <c r="D20" t="s">
        <v>388</v>
      </c>
      <c r="E20" s="2">
        <v>375656</v>
      </c>
    </row>
    <row r="21" spans="1:5" x14ac:dyDescent="0.35">
      <c r="A21" t="s">
        <v>245</v>
      </c>
      <c r="B21" t="s">
        <v>246</v>
      </c>
      <c r="C21" t="s">
        <v>27</v>
      </c>
      <c r="D21" t="s">
        <v>388</v>
      </c>
      <c r="E21" s="2">
        <v>1401</v>
      </c>
    </row>
    <row r="22" spans="1:5" x14ac:dyDescent="0.35">
      <c r="A22" t="s">
        <v>395</v>
      </c>
      <c r="B22" t="s">
        <v>396</v>
      </c>
      <c r="C22" t="s">
        <v>27</v>
      </c>
      <c r="D22" t="s">
        <v>386</v>
      </c>
      <c r="E22" s="2">
        <v>1394208</v>
      </c>
    </row>
    <row r="23" spans="1:5" x14ac:dyDescent="0.35">
      <c r="A23" t="s">
        <v>253</v>
      </c>
      <c r="B23" t="s">
        <v>254</v>
      </c>
      <c r="C23" t="s">
        <v>27</v>
      </c>
      <c r="D23" t="s">
        <v>386</v>
      </c>
      <c r="E23" s="2">
        <v>12953380</v>
      </c>
    </row>
    <row r="24" spans="1:5" x14ac:dyDescent="0.35">
      <c r="A24" t="s">
        <v>263</v>
      </c>
      <c r="B24" t="s">
        <v>264</v>
      </c>
      <c r="C24" t="s">
        <v>27</v>
      </c>
      <c r="D24" t="s">
        <v>388</v>
      </c>
      <c r="E24" s="2">
        <v>2674487</v>
      </c>
    </row>
    <row r="25" spans="1:5" x14ac:dyDescent="0.35">
      <c r="A25" t="s">
        <v>397</v>
      </c>
      <c r="B25" t="s">
        <v>398</v>
      </c>
      <c r="C25" t="s">
        <v>27</v>
      </c>
      <c r="D25" t="s">
        <v>386</v>
      </c>
      <c r="E25" s="2">
        <v>35003</v>
      </c>
    </row>
    <row r="26" spans="1:5" x14ac:dyDescent="0.35">
      <c r="A26" t="s">
        <v>293</v>
      </c>
      <c r="B26" t="s">
        <v>294</v>
      </c>
      <c r="C26" t="s">
        <v>27</v>
      </c>
      <c r="D26" t="s">
        <v>388</v>
      </c>
      <c r="E26" s="2">
        <v>235516</v>
      </c>
    </row>
    <row r="27" spans="1:5" x14ac:dyDescent="0.35">
      <c r="A27" t="s">
        <v>399</v>
      </c>
      <c r="B27" t="s">
        <v>400</v>
      </c>
      <c r="C27" t="s">
        <v>27</v>
      </c>
      <c r="D27" t="s">
        <v>386</v>
      </c>
      <c r="E27" s="2">
        <v>95872</v>
      </c>
    </row>
    <row r="28" spans="1:5" x14ac:dyDescent="0.35">
      <c r="A28" t="s">
        <v>321</v>
      </c>
      <c r="B28" t="s">
        <v>322</v>
      </c>
      <c r="C28" t="s">
        <v>27</v>
      </c>
      <c r="D28" t="s">
        <v>387</v>
      </c>
      <c r="E28" s="2">
        <v>4500929</v>
      </c>
    </row>
    <row r="29" spans="1:5" x14ac:dyDescent="0.35">
      <c r="A29" t="s">
        <v>323</v>
      </c>
      <c r="B29" t="s">
        <v>324</v>
      </c>
      <c r="C29" t="s">
        <v>27</v>
      </c>
      <c r="D29" t="s">
        <v>386</v>
      </c>
      <c r="E29" s="2">
        <v>227656</v>
      </c>
    </row>
    <row r="30" spans="1:5" x14ac:dyDescent="0.35">
      <c r="A30" t="s">
        <v>327</v>
      </c>
      <c r="B30" t="s">
        <v>328</v>
      </c>
      <c r="C30" t="s">
        <v>27</v>
      </c>
      <c r="D30" t="s">
        <v>387</v>
      </c>
      <c r="E30" s="2">
        <v>16114</v>
      </c>
    </row>
    <row r="31" spans="1:5" x14ac:dyDescent="0.35">
      <c r="A31" t="s">
        <v>401</v>
      </c>
      <c r="B31" t="s">
        <v>402</v>
      </c>
      <c r="C31" t="s">
        <v>27</v>
      </c>
      <c r="D31" t="s">
        <v>387</v>
      </c>
      <c r="E31" s="2">
        <v>1432</v>
      </c>
    </row>
    <row r="32" spans="1:5" x14ac:dyDescent="0.35">
      <c r="A32" t="s">
        <v>403</v>
      </c>
      <c r="B32" t="s">
        <v>404</v>
      </c>
      <c r="C32" t="s">
        <v>27</v>
      </c>
      <c r="D32" t="s">
        <v>386</v>
      </c>
      <c r="E32" s="2">
        <v>55233</v>
      </c>
    </row>
    <row r="33" spans="1:5" x14ac:dyDescent="0.35">
      <c r="A33" t="s">
        <v>373</v>
      </c>
      <c r="B33" t="s">
        <v>374</v>
      </c>
      <c r="C33" t="s">
        <v>27</v>
      </c>
      <c r="D33" t="s">
        <v>386</v>
      </c>
      <c r="E33" s="2">
        <v>9192690</v>
      </c>
    </row>
    <row r="34" spans="1:5" x14ac:dyDescent="0.35">
      <c r="A34" t="s">
        <v>7</v>
      </c>
      <c r="B34" t="s">
        <v>8</v>
      </c>
      <c r="C34" t="s">
        <v>9</v>
      </c>
      <c r="D34" t="s">
        <v>387</v>
      </c>
      <c r="E34" s="2">
        <v>146962</v>
      </c>
    </row>
    <row r="35" spans="1:5" x14ac:dyDescent="0.35">
      <c r="A35" t="s">
        <v>13</v>
      </c>
      <c r="B35" t="s">
        <v>14</v>
      </c>
      <c r="C35" t="s">
        <v>9</v>
      </c>
      <c r="D35" t="s">
        <v>388</v>
      </c>
      <c r="E35" s="2">
        <v>4271</v>
      </c>
    </row>
    <row r="36" spans="1:5" x14ac:dyDescent="0.35">
      <c r="A36" t="s">
        <v>23</v>
      </c>
      <c r="B36" t="s">
        <v>24</v>
      </c>
      <c r="C36" t="s">
        <v>9</v>
      </c>
      <c r="D36" t="s">
        <v>387</v>
      </c>
      <c r="E36" s="2">
        <v>156224</v>
      </c>
    </row>
    <row r="37" spans="1:5" x14ac:dyDescent="0.35">
      <c r="A37" t="s">
        <v>28</v>
      </c>
      <c r="B37" t="s">
        <v>29</v>
      </c>
      <c r="C37" t="s">
        <v>9</v>
      </c>
      <c r="D37" t="s">
        <v>388</v>
      </c>
      <c r="E37" s="2">
        <v>347620.5</v>
      </c>
    </row>
    <row r="38" spans="1:5" x14ac:dyDescent="0.35">
      <c r="A38" t="s">
        <v>405</v>
      </c>
      <c r="B38" t="s">
        <v>406</v>
      </c>
      <c r="C38" t="s">
        <v>9</v>
      </c>
      <c r="D38" t="s">
        <v>387</v>
      </c>
      <c r="E38" s="2">
        <v>627013</v>
      </c>
    </row>
    <row r="39" spans="1:5" x14ac:dyDescent="0.35">
      <c r="A39" t="s">
        <v>38</v>
      </c>
      <c r="B39" t="s">
        <v>39</v>
      </c>
      <c r="C39" t="s">
        <v>9</v>
      </c>
      <c r="D39" t="s">
        <v>387</v>
      </c>
      <c r="E39" s="2">
        <v>444044</v>
      </c>
    </row>
    <row r="40" spans="1:5" x14ac:dyDescent="0.35">
      <c r="A40" t="s">
        <v>40</v>
      </c>
      <c r="B40" t="s">
        <v>41</v>
      </c>
      <c r="C40" t="s">
        <v>9</v>
      </c>
      <c r="D40" t="s">
        <v>388</v>
      </c>
      <c r="E40" s="2">
        <v>815494</v>
      </c>
    </row>
    <row r="41" spans="1:5" x14ac:dyDescent="0.35">
      <c r="A41" t="s">
        <v>53</v>
      </c>
      <c r="B41" t="s">
        <v>54</v>
      </c>
      <c r="C41" t="s">
        <v>9</v>
      </c>
      <c r="D41" t="s">
        <v>387</v>
      </c>
      <c r="E41" s="2">
        <v>141518</v>
      </c>
    </row>
    <row r="42" spans="1:5" x14ac:dyDescent="0.35">
      <c r="A42" t="s">
        <v>61</v>
      </c>
      <c r="B42" t="s">
        <v>62</v>
      </c>
      <c r="C42" t="s">
        <v>9</v>
      </c>
      <c r="D42" t="s">
        <v>388</v>
      </c>
      <c r="E42" s="2">
        <v>233548</v>
      </c>
    </row>
    <row r="43" spans="1:5" x14ac:dyDescent="0.35">
      <c r="A43" t="s">
        <v>93</v>
      </c>
      <c r="B43" t="s">
        <v>94</v>
      </c>
      <c r="C43" t="s">
        <v>9</v>
      </c>
      <c r="D43" t="s">
        <v>388</v>
      </c>
      <c r="E43" s="2">
        <v>149084</v>
      </c>
    </row>
    <row r="44" spans="1:5" x14ac:dyDescent="0.35">
      <c r="A44" t="s">
        <v>97</v>
      </c>
      <c r="B44" t="s">
        <v>98</v>
      </c>
      <c r="C44" t="s">
        <v>9</v>
      </c>
      <c r="D44" t="s">
        <v>388</v>
      </c>
      <c r="E44" s="2">
        <v>57327</v>
      </c>
    </row>
    <row r="45" spans="1:5" x14ac:dyDescent="0.35">
      <c r="A45" t="s">
        <v>99</v>
      </c>
      <c r="B45" t="s">
        <v>100</v>
      </c>
      <c r="C45" t="s">
        <v>9</v>
      </c>
      <c r="D45" t="s">
        <v>388</v>
      </c>
      <c r="E45" s="2">
        <v>554907</v>
      </c>
    </row>
    <row r="46" spans="1:5" x14ac:dyDescent="0.35">
      <c r="A46" t="s">
        <v>407</v>
      </c>
      <c r="B46" t="s">
        <v>408</v>
      </c>
      <c r="C46" t="s">
        <v>9</v>
      </c>
      <c r="D46" t="s">
        <v>388</v>
      </c>
      <c r="E46" s="2">
        <v>435507</v>
      </c>
    </row>
    <row r="47" spans="1:5" x14ac:dyDescent="0.35">
      <c r="A47" t="s">
        <v>115</v>
      </c>
      <c r="B47" t="s">
        <v>116</v>
      </c>
      <c r="C47" t="s">
        <v>9</v>
      </c>
      <c r="D47" t="s">
        <v>388</v>
      </c>
      <c r="E47" s="2">
        <v>87778</v>
      </c>
    </row>
    <row r="48" spans="1:5" x14ac:dyDescent="0.35">
      <c r="A48" t="s">
        <v>123</v>
      </c>
      <c r="B48" t="s">
        <v>124</v>
      </c>
      <c r="C48" t="s">
        <v>9</v>
      </c>
      <c r="D48" t="s">
        <v>388</v>
      </c>
      <c r="E48" s="2">
        <v>366917</v>
      </c>
    </row>
    <row r="49" spans="1:5" x14ac:dyDescent="0.35">
      <c r="A49" t="s">
        <v>125</v>
      </c>
      <c r="B49" t="s">
        <v>126</v>
      </c>
      <c r="C49" t="s">
        <v>9</v>
      </c>
      <c r="D49" t="s">
        <v>388</v>
      </c>
      <c r="E49" s="2">
        <v>4213547</v>
      </c>
    </row>
    <row r="50" spans="1:5" x14ac:dyDescent="0.35">
      <c r="A50" t="s">
        <v>409</v>
      </c>
      <c r="B50" t="s">
        <v>410</v>
      </c>
      <c r="C50" t="s">
        <v>9</v>
      </c>
      <c r="D50" t="s">
        <v>387</v>
      </c>
      <c r="E50" s="2">
        <v>345099</v>
      </c>
    </row>
    <row r="51" spans="1:5" x14ac:dyDescent="0.35">
      <c r="A51" t="s">
        <v>411</v>
      </c>
      <c r="B51" t="s">
        <v>412</v>
      </c>
      <c r="C51" t="s">
        <v>9</v>
      </c>
      <c r="D51" t="s">
        <v>388</v>
      </c>
      <c r="E51" s="2">
        <v>3078700</v>
      </c>
    </row>
    <row r="52" spans="1:5" x14ac:dyDescent="0.35">
      <c r="A52" t="s">
        <v>413</v>
      </c>
      <c r="B52" t="s">
        <v>414</v>
      </c>
      <c r="C52" t="s">
        <v>9</v>
      </c>
      <c r="D52" t="s">
        <v>388</v>
      </c>
      <c r="E52" s="2">
        <v>2824</v>
      </c>
    </row>
    <row r="53" spans="1:5" x14ac:dyDescent="0.35">
      <c r="A53" t="s">
        <v>131</v>
      </c>
      <c r="B53" t="s">
        <v>132</v>
      </c>
      <c r="C53" t="s">
        <v>9</v>
      </c>
      <c r="D53" t="s">
        <v>388</v>
      </c>
      <c r="E53" s="2">
        <v>588376</v>
      </c>
    </row>
    <row r="54" spans="1:5" x14ac:dyDescent="0.35">
      <c r="A54" t="s">
        <v>147</v>
      </c>
      <c r="B54" t="s">
        <v>148</v>
      </c>
      <c r="C54" t="s">
        <v>9</v>
      </c>
      <c r="D54" t="s">
        <v>388</v>
      </c>
      <c r="E54" s="2">
        <v>378161</v>
      </c>
    </row>
    <row r="55" spans="1:5" x14ac:dyDescent="0.35">
      <c r="A55" t="s">
        <v>149</v>
      </c>
      <c r="B55" t="s">
        <v>150</v>
      </c>
      <c r="C55" t="s">
        <v>9</v>
      </c>
      <c r="D55" t="s">
        <v>388</v>
      </c>
      <c r="E55" s="2">
        <v>32697</v>
      </c>
    </row>
    <row r="56" spans="1:5" x14ac:dyDescent="0.35">
      <c r="A56" t="s">
        <v>159</v>
      </c>
      <c r="B56" t="s">
        <v>160</v>
      </c>
      <c r="C56" t="s">
        <v>9</v>
      </c>
      <c r="D56" t="s">
        <v>388</v>
      </c>
      <c r="E56" s="2">
        <v>548873</v>
      </c>
    </row>
    <row r="57" spans="1:5" x14ac:dyDescent="0.35">
      <c r="A57" t="s">
        <v>163</v>
      </c>
      <c r="B57" t="s">
        <v>164</v>
      </c>
      <c r="C57" t="s">
        <v>9</v>
      </c>
      <c r="D57" t="s">
        <v>388</v>
      </c>
      <c r="E57" s="2">
        <v>2629447</v>
      </c>
    </row>
    <row r="58" spans="1:5" x14ac:dyDescent="0.35">
      <c r="A58" t="s">
        <v>171</v>
      </c>
      <c r="B58" t="s">
        <v>172</v>
      </c>
      <c r="C58" t="s">
        <v>9</v>
      </c>
      <c r="D58" t="s">
        <v>387</v>
      </c>
      <c r="E58" s="2">
        <v>1565683</v>
      </c>
    </row>
    <row r="59" spans="1:5" x14ac:dyDescent="0.35">
      <c r="A59" t="s">
        <v>179</v>
      </c>
      <c r="B59" t="s">
        <v>180</v>
      </c>
      <c r="C59" t="s">
        <v>9</v>
      </c>
      <c r="D59" t="s">
        <v>386</v>
      </c>
      <c r="E59" s="2">
        <v>619901</v>
      </c>
    </row>
    <row r="60" spans="1:5" x14ac:dyDescent="0.35">
      <c r="A60" t="s">
        <v>183</v>
      </c>
      <c r="B60" t="s">
        <v>184</v>
      </c>
      <c r="C60" t="s">
        <v>9</v>
      </c>
      <c r="D60" t="s">
        <v>388</v>
      </c>
      <c r="E60" s="2">
        <v>118715</v>
      </c>
    </row>
    <row r="61" spans="1:5" x14ac:dyDescent="0.35">
      <c r="A61" t="s">
        <v>415</v>
      </c>
      <c r="B61" t="s">
        <v>416</v>
      </c>
      <c r="C61" t="s">
        <v>9</v>
      </c>
      <c r="D61" t="s">
        <v>388</v>
      </c>
      <c r="E61" s="2">
        <v>1984</v>
      </c>
    </row>
    <row r="62" spans="1:5" x14ac:dyDescent="0.35">
      <c r="A62" t="s">
        <v>193</v>
      </c>
      <c r="B62" t="s">
        <v>194</v>
      </c>
      <c r="C62" t="s">
        <v>9</v>
      </c>
      <c r="D62" t="s">
        <v>388</v>
      </c>
      <c r="E62" s="2">
        <v>116245</v>
      </c>
    </row>
    <row r="63" spans="1:5" x14ac:dyDescent="0.35">
      <c r="A63" t="s">
        <v>195</v>
      </c>
      <c r="B63" t="s">
        <v>196</v>
      </c>
      <c r="C63" t="s">
        <v>9</v>
      </c>
      <c r="D63" t="s">
        <v>388</v>
      </c>
      <c r="E63" s="2">
        <v>41473</v>
      </c>
    </row>
    <row r="64" spans="1:5" x14ac:dyDescent="0.35">
      <c r="A64" t="s">
        <v>215</v>
      </c>
      <c r="B64" t="s">
        <v>216</v>
      </c>
      <c r="C64" t="s">
        <v>9</v>
      </c>
      <c r="D64" t="s">
        <v>388</v>
      </c>
      <c r="E64" s="2">
        <v>2024</v>
      </c>
    </row>
    <row r="65" spans="1:5" x14ac:dyDescent="0.35">
      <c r="A65" t="s">
        <v>417</v>
      </c>
      <c r="B65" t="s">
        <v>418</v>
      </c>
      <c r="C65" t="s">
        <v>9</v>
      </c>
      <c r="D65" t="s">
        <v>387</v>
      </c>
      <c r="E65" s="2">
        <v>38834</v>
      </c>
    </row>
    <row r="66" spans="1:5" x14ac:dyDescent="0.35">
      <c r="A66" t="s">
        <v>231</v>
      </c>
      <c r="B66" t="s">
        <v>232</v>
      </c>
      <c r="C66" t="s">
        <v>9</v>
      </c>
      <c r="D66" t="s">
        <v>388</v>
      </c>
      <c r="E66" s="2">
        <v>1142192</v>
      </c>
    </row>
    <row r="67" spans="1:5" x14ac:dyDescent="0.35">
      <c r="A67" t="s">
        <v>241</v>
      </c>
      <c r="B67" t="s">
        <v>242</v>
      </c>
      <c r="C67" t="s">
        <v>9</v>
      </c>
      <c r="D67" t="s">
        <v>387</v>
      </c>
      <c r="E67" s="2">
        <v>106317</v>
      </c>
    </row>
    <row r="68" spans="1:5" x14ac:dyDescent="0.35">
      <c r="A68" t="s">
        <v>419</v>
      </c>
      <c r="B68" t="s">
        <v>420</v>
      </c>
      <c r="C68" t="s">
        <v>9</v>
      </c>
      <c r="D68" t="s">
        <v>388</v>
      </c>
      <c r="E68" s="2">
        <v>439644</v>
      </c>
    </row>
    <row r="69" spans="1:5" x14ac:dyDescent="0.35">
      <c r="A69" t="s">
        <v>255</v>
      </c>
      <c r="B69" t="s">
        <v>256</v>
      </c>
      <c r="C69" t="s">
        <v>9</v>
      </c>
      <c r="D69" t="s">
        <v>388</v>
      </c>
      <c r="E69" s="2">
        <v>1532778</v>
      </c>
    </row>
    <row r="70" spans="1:5" x14ac:dyDescent="0.35">
      <c r="A70" t="s">
        <v>257</v>
      </c>
      <c r="B70" t="s">
        <v>258</v>
      </c>
      <c r="C70" t="s">
        <v>9</v>
      </c>
      <c r="D70" t="s">
        <v>388</v>
      </c>
      <c r="E70" s="2">
        <v>587534</v>
      </c>
    </row>
    <row r="71" spans="1:5" x14ac:dyDescent="0.35">
      <c r="A71" t="s">
        <v>265</v>
      </c>
      <c r="B71" t="s">
        <v>266</v>
      </c>
      <c r="C71" t="s">
        <v>9</v>
      </c>
      <c r="D71" t="s">
        <v>387</v>
      </c>
      <c r="E71" s="2">
        <v>136696</v>
      </c>
    </row>
    <row r="72" spans="1:5" x14ac:dyDescent="0.35">
      <c r="A72" t="s">
        <v>267</v>
      </c>
      <c r="B72" t="s">
        <v>268</v>
      </c>
      <c r="C72" t="s">
        <v>9</v>
      </c>
      <c r="D72" t="s">
        <v>388</v>
      </c>
      <c r="E72" s="2">
        <v>866699</v>
      </c>
    </row>
    <row r="73" spans="1:5" x14ac:dyDescent="0.35">
      <c r="A73" t="s">
        <v>269</v>
      </c>
      <c r="B73" t="s">
        <v>270</v>
      </c>
      <c r="C73" t="s">
        <v>9</v>
      </c>
      <c r="D73" t="s">
        <v>388</v>
      </c>
      <c r="E73" s="2">
        <v>7554896</v>
      </c>
    </row>
    <row r="74" spans="1:5" x14ac:dyDescent="0.35">
      <c r="A74" t="s">
        <v>279</v>
      </c>
      <c r="B74" t="s">
        <v>280</v>
      </c>
      <c r="C74" t="s">
        <v>9</v>
      </c>
      <c r="D74" t="s">
        <v>388</v>
      </c>
      <c r="E74" s="2">
        <v>2875</v>
      </c>
    </row>
    <row r="75" spans="1:5" x14ac:dyDescent="0.35">
      <c r="A75" t="s">
        <v>287</v>
      </c>
      <c r="B75" t="s">
        <v>288</v>
      </c>
      <c r="C75" t="s">
        <v>9</v>
      </c>
      <c r="D75" t="s">
        <v>387</v>
      </c>
      <c r="E75" s="2">
        <v>254205</v>
      </c>
    </row>
    <row r="76" spans="1:5" x14ac:dyDescent="0.35">
      <c r="A76" t="s">
        <v>295</v>
      </c>
      <c r="B76" t="s">
        <v>296</v>
      </c>
      <c r="C76" t="s">
        <v>9</v>
      </c>
      <c r="D76" t="s">
        <v>388</v>
      </c>
      <c r="E76" s="2">
        <v>233372</v>
      </c>
    </row>
    <row r="77" spans="1:5" x14ac:dyDescent="0.35">
      <c r="A77" t="s">
        <v>297</v>
      </c>
      <c r="B77" t="s">
        <v>298</v>
      </c>
      <c r="C77" t="s">
        <v>9</v>
      </c>
      <c r="D77" t="s">
        <v>388</v>
      </c>
      <c r="E77" s="2">
        <v>133368</v>
      </c>
    </row>
    <row r="78" spans="1:5" x14ac:dyDescent="0.35">
      <c r="A78" t="s">
        <v>305</v>
      </c>
      <c r="B78" t="s">
        <v>306</v>
      </c>
      <c r="C78" t="s">
        <v>9</v>
      </c>
      <c r="D78" t="s">
        <v>388</v>
      </c>
      <c r="E78" s="2">
        <v>2870806</v>
      </c>
    </row>
    <row r="79" spans="1:5" x14ac:dyDescent="0.35">
      <c r="A79" t="s">
        <v>313</v>
      </c>
      <c r="B79" t="s">
        <v>314</v>
      </c>
      <c r="C79" t="s">
        <v>9</v>
      </c>
      <c r="D79" t="s">
        <v>388</v>
      </c>
      <c r="E79" s="2">
        <v>877741.47</v>
      </c>
    </row>
    <row r="80" spans="1:5" x14ac:dyDescent="0.35">
      <c r="A80" t="s">
        <v>315</v>
      </c>
      <c r="B80" t="s">
        <v>316</v>
      </c>
      <c r="C80" t="s">
        <v>9</v>
      </c>
      <c r="D80" t="s">
        <v>388</v>
      </c>
      <c r="E80" s="2">
        <v>538543</v>
      </c>
    </row>
    <row r="81" spans="1:5" x14ac:dyDescent="0.35">
      <c r="A81" t="s">
        <v>319</v>
      </c>
      <c r="B81" t="s">
        <v>320</v>
      </c>
      <c r="C81" t="s">
        <v>9</v>
      </c>
      <c r="D81" t="s">
        <v>386</v>
      </c>
      <c r="E81" s="2">
        <v>1008203</v>
      </c>
    </row>
    <row r="82" spans="1:5" x14ac:dyDescent="0.35">
      <c r="A82" t="s">
        <v>333</v>
      </c>
      <c r="B82" t="s">
        <v>334</v>
      </c>
      <c r="C82" t="s">
        <v>9</v>
      </c>
      <c r="D82" t="s">
        <v>387</v>
      </c>
      <c r="E82" s="2">
        <v>5433901</v>
      </c>
    </row>
    <row r="83" spans="1:5" x14ac:dyDescent="0.35">
      <c r="A83" t="s">
        <v>421</v>
      </c>
      <c r="B83" t="s">
        <v>422</v>
      </c>
      <c r="C83" t="s">
        <v>9</v>
      </c>
      <c r="D83" t="s">
        <v>387</v>
      </c>
      <c r="E83" s="2">
        <v>623122</v>
      </c>
    </row>
    <row r="84" spans="1:5" x14ac:dyDescent="0.35">
      <c r="A84" t="s">
        <v>337</v>
      </c>
      <c r="B84" t="s">
        <v>338</v>
      </c>
      <c r="C84" t="s">
        <v>9</v>
      </c>
      <c r="D84" t="s">
        <v>387</v>
      </c>
      <c r="E84" s="2">
        <v>1524174</v>
      </c>
    </row>
    <row r="85" spans="1:5" x14ac:dyDescent="0.35">
      <c r="A85" t="s">
        <v>341</v>
      </c>
      <c r="B85" t="s">
        <v>342</v>
      </c>
      <c r="C85" t="s">
        <v>9</v>
      </c>
      <c r="D85" t="s">
        <v>388</v>
      </c>
      <c r="E85" s="2">
        <v>4865495.53</v>
      </c>
    </row>
    <row r="86" spans="1:5" x14ac:dyDescent="0.35">
      <c r="A86" t="s">
        <v>349</v>
      </c>
      <c r="B86" t="s">
        <v>350</v>
      </c>
      <c r="C86" t="s">
        <v>9</v>
      </c>
      <c r="D86" t="s">
        <v>386</v>
      </c>
      <c r="E86" s="2">
        <v>2641505</v>
      </c>
    </row>
    <row r="87" spans="1:5" x14ac:dyDescent="0.35">
      <c r="A87" t="s">
        <v>18</v>
      </c>
      <c r="B87" t="s">
        <v>19</v>
      </c>
      <c r="C87" t="s">
        <v>20</v>
      </c>
      <c r="D87" t="s">
        <v>388</v>
      </c>
      <c r="E87" s="2">
        <v>9943</v>
      </c>
    </row>
    <row r="88" spans="1:5" x14ac:dyDescent="0.35">
      <c r="A88" t="s">
        <v>21</v>
      </c>
      <c r="B88" t="s">
        <v>22</v>
      </c>
      <c r="C88" t="s">
        <v>20</v>
      </c>
      <c r="D88" t="s">
        <v>387</v>
      </c>
      <c r="E88" s="2">
        <v>4786891</v>
      </c>
    </row>
    <row r="89" spans="1:5" x14ac:dyDescent="0.35">
      <c r="A89" t="s">
        <v>423</v>
      </c>
      <c r="B89" t="s">
        <v>424</v>
      </c>
      <c r="C89" t="s">
        <v>20</v>
      </c>
      <c r="D89" t="s">
        <v>388</v>
      </c>
      <c r="E89" s="2">
        <v>7714</v>
      </c>
    </row>
    <row r="90" spans="1:5" x14ac:dyDescent="0.35">
      <c r="A90" t="s">
        <v>30</v>
      </c>
      <c r="B90" t="s">
        <v>31</v>
      </c>
      <c r="C90" t="s">
        <v>20</v>
      </c>
      <c r="D90" t="s">
        <v>388</v>
      </c>
      <c r="E90" s="2">
        <v>23311</v>
      </c>
    </row>
    <row r="91" spans="1:5" x14ac:dyDescent="0.35">
      <c r="A91" t="s">
        <v>36</v>
      </c>
      <c r="B91" t="s">
        <v>37</v>
      </c>
      <c r="C91" t="s">
        <v>20</v>
      </c>
      <c r="D91" t="s">
        <v>388</v>
      </c>
      <c r="E91" s="2">
        <v>17209</v>
      </c>
    </row>
    <row r="92" spans="1:5" x14ac:dyDescent="0.35">
      <c r="A92" t="s">
        <v>42</v>
      </c>
      <c r="B92" t="s">
        <v>43</v>
      </c>
      <c r="C92" t="s">
        <v>20</v>
      </c>
      <c r="D92" t="s">
        <v>387</v>
      </c>
      <c r="E92" s="2">
        <v>44727</v>
      </c>
    </row>
    <row r="93" spans="1:5" x14ac:dyDescent="0.35">
      <c r="A93" t="s">
        <v>51</v>
      </c>
      <c r="B93" t="s">
        <v>52</v>
      </c>
      <c r="C93" t="s">
        <v>20</v>
      </c>
      <c r="D93" t="s">
        <v>386</v>
      </c>
      <c r="E93" s="2">
        <v>1394417</v>
      </c>
    </row>
    <row r="94" spans="1:5" x14ac:dyDescent="0.35">
      <c r="A94" t="s">
        <v>57</v>
      </c>
      <c r="B94" t="s">
        <v>58</v>
      </c>
      <c r="C94" t="s">
        <v>20</v>
      </c>
      <c r="D94" t="s">
        <v>387</v>
      </c>
      <c r="E94" s="2">
        <v>15280086</v>
      </c>
    </row>
    <row r="95" spans="1:5" x14ac:dyDescent="0.35">
      <c r="A95" t="s">
        <v>425</v>
      </c>
      <c r="B95" t="s">
        <v>426</v>
      </c>
      <c r="C95" t="s">
        <v>20</v>
      </c>
      <c r="D95" t="s">
        <v>388</v>
      </c>
      <c r="E95" s="2">
        <v>2141</v>
      </c>
    </row>
    <row r="96" spans="1:5" x14ac:dyDescent="0.35">
      <c r="A96" t="s">
        <v>427</v>
      </c>
      <c r="B96" t="s">
        <v>428</v>
      </c>
      <c r="C96" t="s">
        <v>20</v>
      </c>
      <c r="D96" t="s">
        <v>388</v>
      </c>
      <c r="E96" s="2">
        <v>4575</v>
      </c>
    </row>
    <row r="97" spans="1:5" x14ac:dyDescent="0.35">
      <c r="A97" t="s">
        <v>79</v>
      </c>
      <c r="B97" t="s">
        <v>80</v>
      </c>
      <c r="C97" t="s">
        <v>20</v>
      </c>
      <c r="D97" t="s">
        <v>388</v>
      </c>
      <c r="E97" s="2">
        <v>1545104</v>
      </c>
    </row>
    <row r="98" spans="1:5" x14ac:dyDescent="0.35">
      <c r="A98" t="s">
        <v>85</v>
      </c>
      <c r="B98" t="s">
        <v>86</v>
      </c>
      <c r="C98" t="s">
        <v>20</v>
      </c>
      <c r="D98" t="s">
        <v>387</v>
      </c>
      <c r="E98" s="2">
        <v>4140463</v>
      </c>
    </row>
    <row r="99" spans="1:5" x14ac:dyDescent="0.35">
      <c r="A99" t="s">
        <v>89</v>
      </c>
      <c r="B99" t="s">
        <v>90</v>
      </c>
      <c r="C99" t="s">
        <v>20</v>
      </c>
      <c r="D99" t="s">
        <v>387</v>
      </c>
      <c r="E99" s="2">
        <v>482118</v>
      </c>
    </row>
    <row r="100" spans="1:5" x14ac:dyDescent="0.35">
      <c r="A100" t="s">
        <v>95</v>
      </c>
      <c r="B100" t="s">
        <v>96</v>
      </c>
      <c r="C100" t="s">
        <v>20</v>
      </c>
      <c r="D100" t="s">
        <v>387</v>
      </c>
      <c r="E100" s="2">
        <v>726675</v>
      </c>
    </row>
    <row r="101" spans="1:5" x14ac:dyDescent="0.35">
      <c r="A101" t="s">
        <v>429</v>
      </c>
      <c r="B101" t="s">
        <v>430</v>
      </c>
      <c r="C101" t="s">
        <v>20</v>
      </c>
      <c r="D101" t="s">
        <v>388</v>
      </c>
      <c r="E101" s="2">
        <v>11693</v>
      </c>
    </row>
    <row r="102" spans="1:5" x14ac:dyDescent="0.35">
      <c r="A102" t="s">
        <v>107</v>
      </c>
      <c r="B102" t="s">
        <v>108</v>
      </c>
      <c r="C102" t="s">
        <v>20</v>
      </c>
      <c r="D102" t="s">
        <v>387</v>
      </c>
      <c r="E102" s="2">
        <v>5766</v>
      </c>
    </row>
    <row r="103" spans="1:5" x14ac:dyDescent="0.35">
      <c r="A103" t="s">
        <v>109</v>
      </c>
      <c r="B103" t="s">
        <v>110</v>
      </c>
      <c r="C103" t="s">
        <v>20</v>
      </c>
      <c r="D103" t="s">
        <v>387</v>
      </c>
      <c r="E103" s="2">
        <v>1165161</v>
      </c>
    </row>
    <row r="104" spans="1:5" x14ac:dyDescent="0.35">
      <c r="A104" t="s">
        <v>111</v>
      </c>
      <c r="B104" t="s">
        <v>112</v>
      </c>
      <c r="C104" t="s">
        <v>20</v>
      </c>
      <c r="D104" t="s">
        <v>387</v>
      </c>
      <c r="E104" s="2">
        <v>1773277</v>
      </c>
    </row>
    <row r="105" spans="1:5" x14ac:dyDescent="0.35">
      <c r="A105" t="s">
        <v>431</v>
      </c>
      <c r="B105" t="s">
        <v>432</v>
      </c>
      <c r="C105" t="s">
        <v>20</v>
      </c>
      <c r="D105" t="s">
        <v>387</v>
      </c>
      <c r="E105" s="2">
        <v>609862</v>
      </c>
    </row>
    <row r="106" spans="1:5" x14ac:dyDescent="0.35">
      <c r="A106" t="s">
        <v>133</v>
      </c>
      <c r="B106" t="s">
        <v>134</v>
      </c>
      <c r="C106" t="s">
        <v>20</v>
      </c>
      <c r="D106" t="s">
        <v>387</v>
      </c>
      <c r="E106" s="2">
        <v>11817</v>
      </c>
    </row>
    <row r="107" spans="1:5" x14ac:dyDescent="0.35">
      <c r="A107" t="s">
        <v>135</v>
      </c>
      <c r="B107" t="s">
        <v>136</v>
      </c>
      <c r="C107" t="s">
        <v>20</v>
      </c>
      <c r="D107" t="s">
        <v>387</v>
      </c>
      <c r="E107" s="2">
        <v>2413805</v>
      </c>
    </row>
    <row r="108" spans="1:5" x14ac:dyDescent="0.35">
      <c r="A108" t="s">
        <v>141</v>
      </c>
      <c r="B108" t="s">
        <v>142</v>
      </c>
      <c r="C108" t="s">
        <v>20</v>
      </c>
      <c r="D108" t="s">
        <v>388</v>
      </c>
      <c r="E108" s="2">
        <v>91199</v>
      </c>
    </row>
    <row r="109" spans="1:5" x14ac:dyDescent="0.35">
      <c r="A109" t="s">
        <v>145</v>
      </c>
      <c r="B109" t="s">
        <v>146</v>
      </c>
      <c r="C109" t="s">
        <v>20</v>
      </c>
      <c r="D109" t="s">
        <v>386</v>
      </c>
      <c r="E109" s="2">
        <v>1074043</v>
      </c>
    </row>
    <row r="110" spans="1:5" x14ac:dyDescent="0.35">
      <c r="A110" t="s">
        <v>165</v>
      </c>
      <c r="B110" t="s">
        <v>166</v>
      </c>
      <c r="C110" t="s">
        <v>20</v>
      </c>
      <c r="D110" t="s">
        <v>387</v>
      </c>
      <c r="E110" s="2">
        <v>195202</v>
      </c>
    </row>
    <row r="111" spans="1:5" x14ac:dyDescent="0.35">
      <c r="A111" t="s">
        <v>213</v>
      </c>
      <c r="B111" t="s">
        <v>214</v>
      </c>
      <c r="C111" t="s">
        <v>20</v>
      </c>
      <c r="D111" t="s">
        <v>387</v>
      </c>
      <c r="E111" s="2">
        <v>13502103</v>
      </c>
    </row>
    <row r="112" spans="1:5" x14ac:dyDescent="0.35">
      <c r="A112" t="s">
        <v>235</v>
      </c>
      <c r="B112" t="s">
        <v>236</v>
      </c>
      <c r="C112" t="s">
        <v>20</v>
      </c>
      <c r="D112" t="s">
        <v>386</v>
      </c>
      <c r="E112" s="2">
        <v>880080</v>
      </c>
    </row>
    <row r="113" spans="1:5" x14ac:dyDescent="0.35">
      <c r="A113" t="s">
        <v>247</v>
      </c>
      <c r="B113" t="s">
        <v>248</v>
      </c>
      <c r="C113" t="s">
        <v>20</v>
      </c>
      <c r="D113" t="s">
        <v>388</v>
      </c>
      <c r="E113" s="2">
        <v>443447</v>
      </c>
    </row>
    <row r="114" spans="1:5" x14ac:dyDescent="0.35">
      <c r="A114" t="s">
        <v>249</v>
      </c>
      <c r="B114" t="s">
        <v>250</v>
      </c>
      <c r="C114" t="s">
        <v>20</v>
      </c>
      <c r="D114" t="s">
        <v>387</v>
      </c>
      <c r="E114" s="2">
        <v>718847</v>
      </c>
    </row>
    <row r="115" spans="1:5" x14ac:dyDescent="0.35">
      <c r="A115" t="s">
        <v>251</v>
      </c>
      <c r="B115" t="s">
        <v>252</v>
      </c>
      <c r="C115" t="s">
        <v>20</v>
      </c>
      <c r="D115" t="s">
        <v>387</v>
      </c>
      <c r="E115" s="2">
        <v>3775989</v>
      </c>
    </row>
    <row r="116" spans="1:5" x14ac:dyDescent="0.35">
      <c r="A116" t="s">
        <v>259</v>
      </c>
      <c r="B116" t="s">
        <v>260</v>
      </c>
      <c r="C116" t="s">
        <v>20</v>
      </c>
      <c r="D116" t="s">
        <v>388</v>
      </c>
      <c r="E116" s="2">
        <v>150261</v>
      </c>
    </row>
    <row r="117" spans="1:5" x14ac:dyDescent="0.35">
      <c r="A117" t="s">
        <v>273</v>
      </c>
      <c r="B117" t="s">
        <v>274</v>
      </c>
      <c r="C117" t="s">
        <v>20</v>
      </c>
      <c r="D117" t="s">
        <v>388</v>
      </c>
      <c r="E117" s="2">
        <v>5491</v>
      </c>
    </row>
    <row r="118" spans="1:5" x14ac:dyDescent="0.35">
      <c r="A118" t="s">
        <v>275</v>
      </c>
      <c r="B118" t="s">
        <v>276</v>
      </c>
      <c r="C118" t="s">
        <v>20</v>
      </c>
      <c r="D118" t="s">
        <v>387</v>
      </c>
      <c r="E118" s="2">
        <v>14936</v>
      </c>
    </row>
    <row r="119" spans="1:5" x14ac:dyDescent="0.35">
      <c r="A119" t="s">
        <v>277</v>
      </c>
      <c r="B119" t="s">
        <v>278</v>
      </c>
      <c r="C119" t="s">
        <v>20</v>
      </c>
      <c r="D119" t="s">
        <v>387</v>
      </c>
      <c r="E119" s="2">
        <v>12163</v>
      </c>
    </row>
    <row r="120" spans="1:5" x14ac:dyDescent="0.35">
      <c r="A120" t="s">
        <v>433</v>
      </c>
      <c r="B120" t="s">
        <v>434</v>
      </c>
      <c r="C120" t="s">
        <v>20</v>
      </c>
      <c r="D120" t="s">
        <v>388</v>
      </c>
      <c r="E120" s="2">
        <v>3913</v>
      </c>
    </row>
    <row r="121" spans="1:5" x14ac:dyDescent="0.35">
      <c r="A121" t="s">
        <v>435</v>
      </c>
      <c r="B121" t="s">
        <v>436</v>
      </c>
      <c r="C121" t="s">
        <v>20</v>
      </c>
      <c r="D121" t="s">
        <v>387</v>
      </c>
      <c r="E121" s="2">
        <v>42524</v>
      </c>
    </row>
    <row r="122" spans="1:5" x14ac:dyDescent="0.35">
      <c r="A122" t="s">
        <v>329</v>
      </c>
      <c r="B122" t="s">
        <v>330</v>
      </c>
      <c r="C122" t="s">
        <v>20</v>
      </c>
      <c r="D122" t="s">
        <v>388</v>
      </c>
      <c r="E122" s="2">
        <v>128993</v>
      </c>
    </row>
    <row r="123" spans="1:5" x14ac:dyDescent="0.35">
      <c r="A123" t="s">
        <v>437</v>
      </c>
      <c r="B123" t="s">
        <v>438</v>
      </c>
      <c r="C123" t="s">
        <v>20</v>
      </c>
      <c r="D123" t="s">
        <v>388</v>
      </c>
      <c r="E123" s="2">
        <v>3511</v>
      </c>
    </row>
    <row r="124" spans="1:5" x14ac:dyDescent="0.35">
      <c r="A124" t="s">
        <v>347</v>
      </c>
      <c r="B124" t="s">
        <v>348</v>
      </c>
      <c r="C124" t="s">
        <v>20</v>
      </c>
      <c r="D124" t="s">
        <v>388</v>
      </c>
      <c r="E124" s="2">
        <v>300649</v>
      </c>
    </row>
    <row r="125" spans="1:5" x14ac:dyDescent="0.35">
      <c r="A125" t="s">
        <v>351</v>
      </c>
      <c r="B125" t="s">
        <v>352</v>
      </c>
      <c r="C125" t="s">
        <v>20</v>
      </c>
      <c r="D125" t="s">
        <v>439</v>
      </c>
      <c r="E125" s="2">
        <v>3540946</v>
      </c>
    </row>
    <row r="126" spans="1:5" x14ac:dyDescent="0.35">
      <c r="A126" t="s">
        <v>10</v>
      </c>
      <c r="B126" t="s">
        <v>11</v>
      </c>
      <c r="C126" t="s">
        <v>12</v>
      </c>
      <c r="D126" t="s">
        <v>387</v>
      </c>
      <c r="E126" s="2">
        <v>5187616</v>
      </c>
    </row>
    <row r="127" spans="1:5" x14ac:dyDescent="0.35">
      <c r="A127" t="s">
        <v>32</v>
      </c>
      <c r="B127" t="s">
        <v>33</v>
      </c>
      <c r="C127" t="s">
        <v>12</v>
      </c>
      <c r="D127" t="s">
        <v>388</v>
      </c>
      <c r="E127" s="2">
        <v>117665</v>
      </c>
    </row>
    <row r="128" spans="1:5" x14ac:dyDescent="0.35">
      <c r="A128" t="s">
        <v>105</v>
      </c>
      <c r="B128" t="s">
        <v>106</v>
      </c>
      <c r="C128" t="s">
        <v>12</v>
      </c>
      <c r="D128" t="s">
        <v>386</v>
      </c>
      <c r="E128" s="2">
        <v>69705</v>
      </c>
    </row>
    <row r="129" spans="1:5" x14ac:dyDescent="0.35">
      <c r="A129" t="s">
        <v>113</v>
      </c>
      <c r="B129" t="s">
        <v>114</v>
      </c>
      <c r="C129" t="s">
        <v>12</v>
      </c>
      <c r="D129" t="s">
        <v>386</v>
      </c>
      <c r="E129" s="2">
        <v>13821921</v>
      </c>
    </row>
    <row r="130" spans="1:5" x14ac:dyDescent="0.35">
      <c r="A130" t="s">
        <v>155</v>
      </c>
      <c r="B130" t="s">
        <v>156</v>
      </c>
      <c r="C130" t="s">
        <v>12</v>
      </c>
      <c r="D130" t="s">
        <v>387</v>
      </c>
      <c r="E130" s="2">
        <v>8670052</v>
      </c>
    </row>
    <row r="131" spans="1:5" x14ac:dyDescent="0.35">
      <c r="A131" t="s">
        <v>161</v>
      </c>
      <c r="B131" t="s">
        <v>162</v>
      </c>
      <c r="C131" t="s">
        <v>12</v>
      </c>
      <c r="D131" t="s">
        <v>388</v>
      </c>
      <c r="E131" s="2">
        <v>1016609</v>
      </c>
    </row>
    <row r="132" spans="1:5" x14ac:dyDescent="0.35">
      <c r="A132" t="s">
        <v>169</v>
      </c>
      <c r="B132" t="s">
        <v>170</v>
      </c>
      <c r="C132" t="s">
        <v>12</v>
      </c>
      <c r="D132" t="s">
        <v>386</v>
      </c>
      <c r="E132" s="2">
        <v>1105189</v>
      </c>
    </row>
    <row r="133" spans="1:5" x14ac:dyDescent="0.35">
      <c r="A133" t="s">
        <v>177</v>
      </c>
      <c r="B133" t="s">
        <v>178</v>
      </c>
      <c r="C133" t="s">
        <v>12</v>
      </c>
      <c r="D133" t="s">
        <v>388</v>
      </c>
      <c r="E133" s="2">
        <v>265113</v>
      </c>
    </row>
    <row r="134" spans="1:5" x14ac:dyDescent="0.35">
      <c r="A134" t="s">
        <v>185</v>
      </c>
      <c r="B134" t="s">
        <v>186</v>
      </c>
      <c r="C134" t="s">
        <v>12</v>
      </c>
      <c r="D134" t="s">
        <v>386</v>
      </c>
      <c r="E134" s="2">
        <v>524141</v>
      </c>
    </row>
    <row r="135" spans="1:5" x14ac:dyDescent="0.35">
      <c r="A135" t="s">
        <v>205</v>
      </c>
      <c r="B135" t="s">
        <v>206</v>
      </c>
      <c r="C135" t="s">
        <v>12</v>
      </c>
      <c r="D135" t="s">
        <v>388</v>
      </c>
      <c r="E135" s="2">
        <v>27039</v>
      </c>
    </row>
    <row r="136" spans="1:5" x14ac:dyDescent="0.35">
      <c r="A136" t="s">
        <v>219</v>
      </c>
      <c r="B136" t="s">
        <v>220</v>
      </c>
      <c r="C136" t="s">
        <v>12</v>
      </c>
      <c r="D136" t="s">
        <v>386</v>
      </c>
      <c r="E136" s="2">
        <v>4683013</v>
      </c>
    </row>
    <row r="137" spans="1:5" x14ac:dyDescent="0.35">
      <c r="A137" t="s">
        <v>440</v>
      </c>
      <c r="B137" t="s">
        <v>441</v>
      </c>
      <c r="C137" t="s">
        <v>12</v>
      </c>
      <c r="D137" t="s">
        <v>388</v>
      </c>
      <c r="E137" s="2">
        <v>348024</v>
      </c>
    </row>
    <row r="138" spans="1:5" x14ac:dyDescent="0.35">
      <c r="A138" t="s">
        <v>261</v>
      </c>
      <c r="B138" t="s">
        <v>262</v>
      </c>
      <c r="C138" t="s">
        <v>12</v>
      </c>
      <c r="D138" t="s">
        <v>388</v>
      </c>
      <c r="E138" s="2">
        <v>173438</v>
      </c>
    </row>
    <row r="139" spans="1:5" x14ac:dyDescent="0.35">
      <c r="A139" t="s">
        <v>283</v>
      </c>
      <c r="B139" t="s">
        <v>284</v>
      </c>
      <c r="C139" t="s">
        <v>12</v>
      </c>
      <c r="D139" t="s">
        <v>388</v>
      </c>
      <c r="E139" s="2">
        <v>3311051</v>
      </c>
    </row>
    <row r="140" spans="1:5" x14ac:dyDescent="0.35">
      <c r="A140" t="s">
        <v>309</v>
      </c>
      <c r="B140" t="s">
        <v>310</v>
      </c>
      <c r="C140" t="s">
        <v>12</v>
      </c>
      <c r="D140" t="s">
        <v>386</v>
      </c>
      <c r="E140" s="2">
        <v>514700</v>
      </c>
    </row>
    <row r="141" spans="1:5" x14ac:dyDescent="0.35">
      <c r="A141" t="s">
        <v>317</v>
      </c>
      <c r="B141" t="s">
        <v>318</v>
      </c>
      <c r="C141" t="s">
        <v>12</v>
      </c>
      <c r="D141" t="s">
        <v>385</v>
      </c>
      <c r="E141" s="2">
        <v>2172256</v>
      </c>
    </row>
    <row r="142" spans="1:5" x14ac:dyDescent="0.35">
      <c r="A142" t="s">
        <v>331</v>
      </c>
      <c r="B142" t="s">
        <v>332</v>
      </c>
      <c r="C142" t="s">
        <v>12</v>
      </c>
      <c r="D142" t="s">
        <v>386</v>
      </c>
      <c r="E142" s="2">
        <v>1337527</v>
      </c>
    </row>
    <row r="143" spans="1:5" x14ac:dyDescent="0.35">
      <c r="A143" t="s">
        <v>339</v>
      </c>
      <c r="B143" t="s">
        <v>340</v>
      </c>
      <c r="C143" t="s">
        <v>12</v>
      </c>
      <c r="D143" t="s">
        <v>388</v>
      </c>
      <c r="E143" s="2">
        <v>554644</v>
      </c>
    </row>
    <row r="144" spans="1:5" x14ac:dyDescent="0.35">
      <c r="A144" t="s">
        <v>353</v>
      </c>
      <c r="B144" t="s">
        <v>354</v>
      </c>
      <c r="C144" t="s">
        <v>12</v>
      </c>
      <c r="D144" t="s">
        <v>385</v>
      </c>
      <c r="E144" s="2">
        <v>3900134</v>
      </c>
    </row>
    <row r="145" spans="1:5" x14ac:dyDescent="0.35">
      <c r="A145" t="s">
        <v>46</v>
      </c>
      <c r="B145" t="s">
        <v>47</v>
      </c>
      <c r="C145" t="s">
        <v>48</v>
      </c>
      <c r="D145" t="s">
        <v>388</v>
      </c>
      <c r="E145" s="2">
        <v>3377</v>
      </c>
    </row>
    <row r="146" spans="1:5" x14ac:dyDescent="0.35">
      <c r="A146" t="s">
        <v>73</v>
      </c>
      <c r="B146" t="s">
        <v>74</v>
      </c>
      <c r="C146" t="s">
        <v>48</v>
      </c>
      <c r="D146" t="s">
        <v>388</v>
      </c>
      <c r="E146" s="2">
        <v>2387130</v>
      </c>
    </row>
    <row r="147" spans="1:5" x14ac:dyDescent="0.35">
      <c r="A147" t="s">
        <v>345</v>
      </c>
      <c r="B147" t="s">
        <v>346</v>
      </c>
      <c r="C147" t="s">
        <v>48</v>
      </c>
      <c r="D147" t="s">
        <v>388</v>
      </c>
      <c r="E147" s="2">
        <v>23519713.530000001</v>
      </c>
    </row>
    <row r="148" spans="1:5" x14ac:dyDescent="0.35">
      <c r="A148" t="s">
        <v>4</v>
      </c>
      <c r="B148" t="s">
        <v>5</v>
      </c>
      <c r="C148" t="s">
        <v>6</v>
      </c>
      <c r="D148" t="s">
        <v>385</v>
      </c>
      <c r="E148" s="2">
        <v>6777785</v>
      </c>
    </row>
    <row r="149" spans="1:5" x14ac:dyDescent="0.35">
      <c r="A149" t="s">
        <v>34</v>
      </c>
      <c r="B149" t="s">
        <v>35</v>
      </c>
      <c r="C149" t="s">
        <v>6</v>
      </c>
      <c r="D149" t="s">
        <v>386</v>
      </c>
      <c r="E149" s="2">
        <v>16252802</v>
      </c>
    </row>
    <row r="150" spans="1:5" x14ac:dyDescent="0.35">
      <c r="A150" t="s">
        <v>49</v>
      </c>
      <c r="B150" t="s">
        <v>50</v>
      </c>
      <c r="C150" t="s">
        <v>6</v>
      </c>
      <c r="D150" t="s">
        <v>386</v>
      </c>
      <c r="E150" s="2">
        <v>79464</v>
      </c>
    </row>
    <row r="151" spans="1:5" x14ac:dyDescent="0.35">
      <c r="A151" t="s">
        <v>151</v>
      </c>
      <c r="B151" t="s">
        <v>152</v>
      </c>
      <c r="C151" t="s">
        <v>6</v>
      </c>
      <c r="D151" t="s">
        <v>386</v>
      </c>
      <c r="E151" s="2">
        <v>131298001</v>
      </c>
    </row>
    <row r="152" spans="1:5" x14ac:dyDescent="0.35">
      <c r="A152" t="s">
        <v>442</v>
      </c>
      <c r="B152" t="s">
        <v>443</v>
      </c>
      <c r="C152" t="s">
        <v>6</v>
      </c>
      <c r="D152" t="s">
        <v>387</v>
      </c>
      <c r="E152" s="2">
        <v>45617</v>
      </c>
    </row>
    <row r="153" spans="1:5" x14ac:dyDescent="0.35">
      <c r="A153" t="s">
        <v>229</v>
      </c>
      <c r="B153" t="s">
        <v>230</v>
      </c>
      <c r="C153" t="s">
        <v>6</v>
      </c>
      <c r="D153" t="s">
        <v>386</v>
      </c>
      <c r="E153" s="2">
        <v>3519214</v>
      </c>
    </row>
    <row r="154" spans="1:5" x14ac:dyDescent="0.35">
      <c r="A154" t="s">
        <v>243</v>
      </c>
      <c r="B154" t="s">
        <v>244</v>
      </c>
      <c r="C154" t="s">
        <v>6</v>
      </c>
      <c r="D154" t="s">
        <v>386</v>
      </c>
      <c r="E154" s="2">
        <v>23848680</v>
      </c>
    </row>
    <row r="155" spans="1:5" x14ac:dyDescent="0.35">
      <c r="A155" t="s">
        <v>307</v>
      </c>
      <c r="B155" t="s">
        <v>308</v>
      </c>
      <c r="C155" t="s">
        <v>6</v>
      </c>
      <c r="D155" t="s">
        <v>386</v>
      </c>
      <c r="E155" s="2">
        <v>1623352</v>
      </c>
    </row>
    <row r="156" spans="1:5" x14ac:dyDescent="0.35">
      <c r="A156" t="s">
        <v>15</v>
      </c>
      <c r="B156" t="s">
        <v>16</v>
      </c>
      <c r="C156" t="s">
        <v>17</v>
      </c>
      <c r="D156" t="s">
        <v>386</v>
      </c>
      <c r="E156" s="2">
        <v>5248280</v>
      </c>
    </row>
    <row r="157" spans="1:5" x14ac:dyDescent="0.35">
      <c r="A157" t="s">
        <v>44</v>
      </c>
      <c r="B157" t="s">
        <v>45</v>
      </c>
      <c r="C157" t="s">
        <v>17</v>
      </c>
      <c r="D157" t="s">
        <v>386</v>
      </c>
      <c r="E157" s="2">
        <v>2397712</v>
      </c>
    </row>
    <row r="158" spans="1:5" x14ac:dyDescent="0.35">
      <c r="A158" t="s">
        <v>55</v>
      </c>
      <c r="B158" t="s">
        <v>56</v>
      </c>
      <c r="C158" t="s">
        <v>17</v>
      </c>
      <c r="D158" t="s">
        <v>387</v>
      </c>
      <c r="E158" s="2">
        <v>381674</v>
      </c>
    </row>
    <row r="159" spans="1:5" x14ac:dyDescent="0.35">
      <c r="A159" t="s">
        <v>63</v>
      </c>
      <c r="B159" t="s">
        <v>64</v>
      </c>
      <c r="C159" t="s">
        <v>17</v>
      </c>
      <c r="D159" t="s">
        <v>385</v>
      </c>
      <c r="E159" s="2">
        <v>2835544</v>
      </c>
    </row>
    <row r="160" spans="1:5" x14ac:dyDescent="0.35">
      <c r="A160" t="s">
        <v>65</v>
      </c>
      <c r="B160" t="s">
        <v>66</v>
      </c>
      <c r="C160" t="s">
        <v>17</v>
      </c>
      <c r="D160" t="s">
        <v>385</v>
      </c>
      <c r="E160" s="2">
        <v>2302280</v>
      </c>
    </row>
    <row r="161" spans="1:5" x14ac:dyDescent="0.35">
      <c r="A161" t="s">
        <v>67</v>
      </c>
      <c r="B161" t="s">
        <v>68</v>
      </c>
      <c r="C161" t="s">
        <v>17</v>
      </c>
      <c r="D161" t="s">
        <v>386</v>
      </c>
      <c r="E161" s="2">
        <v>61251</v>
      </c>
    </row>
    <row r="162" spans="1:5" x14ac:dyDescent="0.35">
      <c r="A162" t="s">
        <v>71</v>
      </c>
      <c r="B162" t="s">
        <v>72</v>
      </c>
      <c r="C162" t="s">
        <v>17</v>
      </c>
      <c r="D162" t="s">
        <v>386</v>
      </c>
      <c r="E162" s="2">
        <v>5155547</v>
      </c>
    </row>
    <row r="163" spans="1:5" x14ac:dyDescent="0.35">
      <c r="A163" t="s">
        <v>75</v>
      </c>
      <c r="B163" t="s">
        <v>76</v>
      </c>
      <c r="C163" t="s">
        <v>17</v>
      </c>
      <c r="D163" t="s">
        <v>385</v>
      </c>
      <c r="E163" s="2">
        <v>1028839</v>
      </c>
    </row>
    <row r="164" spans="1:5" x14ac:dyDescent="0.35">
      <c r="A164" t="s">
        <v>77</v>
      </c>
      <c r="B164" t="s">
        <v>78</v>
      </c>
      <c r="C164" t="s">
        <v>17</v>
      </c>
      <c r="D164" t="s">
        <v>385</v>
      </c>
      <c r="E164" s="2">
        <v>2955477</v>
      </c>
    </row>
    <row r="165" spans="1:5" x14ac:dyDescent="0.35">
      <c r="A165" t="s">
        <v>368</v>
      </c>
      <c r="B165" t="s">
        <v>369</v>
      </c>
      <c r="C165" t="s">
        <v>17</v>
      </c>
      <c r="D165" t="s">
        <v>386</v>
      </c>
      <c r="E165" s="2">
        <v>120186</v>
      </c>
    </row>
    <row r="166" spans="1:5" x14ac:dyDescent="0.35">
      <c r="A166" t="s">
        <v>87</v>
      </c>
      <c r="B166" t="s">
        <v>88</v>
      </c>
      <c r="C166" t="s">
        <v>17</v>
      </c>
      <c r="D166" t="s">
        <v>386</v>
      </c>
      <c r="E166" s="2">
        <v>880625</v>
      </c>
    </row>
    <row r="167" spans="1:5" x14ac:dyDescent="0.35">
      <c r="A167" t="s">
        <v>91</v>
      </c>
      <c r="B167" t="s">
        <v>92</v>
      </c>
      <c r="C167" t="s">
        <v>17</v>
      </c>
      <c r="D167" t="s">
        <v>386</v>
      </c>
      <c r="E167" s="2">
        <v>4632737</v>
      </c>
    </row>
    <row r="168" spans="1:5" x14ac:dyDescent="0.35">
      <c r="A168" t="s">
        <v>103</v>
      </c>
      <c r="B168" t="s">
        <v>104</v>
      </c>
      <c r="C168" t="s">
        <v>17</v>
      </c>
      <c r="D168" t="s">
        <v>385</v>
      </c>
      <c r="E168" s="2">
        <v>21145525</v>
      </c>
    </row>
    <row r="169" spans="1:5" x14ac:dyDescent="0.35">
      <c r="A169" t="s">
        <v>444</v>
      </c>
      <c r="B169" t="s">
        <v>445</v>
      </c>
      <c r="C169" t="s">
        <v>17</v>
      </c>
      <c r="D169" t="s">
        <v>387</v>
      </c>
      <c r="E169" s="2">
        <v>118004</v>
      </c>
    </row>
    <row r="170" spans="1:5" x14ac:dyDescent="0.35">
      <c r="A170" t="s">
        <v>446</v>
      </c>
      <c r="B170" t="s">
        <v>447</v>
      </c>
      <c r="C170" t="s">
        <v>17</v>
      </c>
      <c r="D170" t="s">
        <v>385</v>
      </c>
      <c r="E170" s="2">
        <v>398090</v>
      </c>
    </row>
    <row r="171" spans="1:5" x14ac:dyDescent="0.35">
      <c r="A171" t="s">
        <v>117</v>
      </c>
      <c r="B171" t="s">
        <v>118</v>
      </c>
      <c r="C171" t="s">
        <v>17</v>
      </c>
      <c r="D171" t="s">
        <v>386</v>
      </c>
      <c r="E171" s="2">
        <v>222351</v>
      </c>
    </row>
    <row r="172" spans="1:5" x14ac:dyDescent="0.35">
      <c r="A172" t="s">
        <v>119</v>
      </c>
      <c r="B172" t="s">
        <v>120</v>
      </c>
      <c r="C172" t="s">
        <v>17</v>
      </c>
      <c r="D172" t="s">
        <v>385</v>
      </c>
      <c r="E172" s="2">
        <v>15545095</v>
      </c>
    </row>
    <row r="173" spans="1:5" x14ac:dyDescent="0.35">
      <c r="A173" t="s">
        <v>448</v>
      </c>
      <c r="B173" t="s">
        <v>449</v>
      </c>
      <c r="C173" t="s">
        <v>17</v>
      </c>
      <c r="D173" t="s">
        <v>387</v>
      </c>
      <c r="E173" s="2">
        <v>284154</v>
      </c>
    </row>
    <row r="174" spans="1:5" x14ac:dyDescent="0.35">
      <c r="A174" t="s">
        <v>127</v>
      </c>
      <c r="B174" t="s">
        <v>128</v>
      </c>
      <c r="C174" t="s">
        <v>17</v>
      </c>
      <c r="D174" t="s">
        <v>385</v>
      </c>
      <c r="E174" s="2">
        <v>428053</v>
      </c>
    </row>
    <row r="175" spans="1:5" x14ac:dyDescent="0.35">
      <c r="A175" t="s">
        <v>129</v>
      </c>
      <c r="B175" t="s">
        <v>130</v>
      </c>
      <c r="C175" t="s">
        <v>17</v>
      </c>
      <c r="D175" t="s">
        <v>386</v>
      </c>
      <c r="E175" s="2">
        <v>4760493</v>
      </c>
    </row>
    <row r="176" spans="1:5" x14ac:dyDescent="0.35">
      <c r="A176" t="s">
        <v>137</v>
      </c>
      <c r="B176" t="s">
        <v>138</v>
      </c>
      <c r="C176" t="s">
        <v>17</v>
      </c>
      <c r="D176" t="s">
        <v>386</v>
      </c>
      <c r="E176" s="2">
        <v>2072250</v>
      </c>
    </row>
    <row r="177" spans="1:5" x14ac:dyDescent="0.35">
      <c r="A177" t="s">
        <v>173</v>
      </c>
      <c r="B177" t="s">
        <v>174</v>
      </c>
      <c r="C177" t="s">
        <v>17</v>
      </c>
      <c r="D177" t="s">
        <v>386</v>
      </c>
      <c r="E177" s="2">
        <v>6413428</v>
      </c>
    </row>
    <row r="178" spans="1:5" x14ac:dyDescent="0.35">
      <c r="A178" t="s">
        <v>187</v>
      </c>
      <c r="B178" t="s">
        <v>188</v>
      </c>
      <c r="C178" t="s">
        <v>17</v>
      </c>
      <c r="D178" t="s">
        <v>386</v>
      </c>
      <c r="E178" s="2">
        <v>312005</v>
      </c>
    </row>
    <row r="179" spans="1:5" x14ac:dyDescent="0.35">
      <c r="A179" t="s">
        <v>189</v>
      </c>
      <c r="B179" t="s">
        <v>190</v>
      </c>
      <c r="C179" t="s">
        <v>17</v>
      </c>
      <c r="D179" t="s">
        <v>385</v>
      </c>
      <c r="E179" s="2">
        <v>569741</v>
      </c>
    </row>
    <row r="180" spans="1:5" x14ac:dyDescent="0.35">
      <c r="A180" t="s">
        <v>197</v>
      </c>
      <c r="B180" t="s">
        <v>198</v>
      </c>
      <c r="C180" t="s">
        <v>17</v>
      </c>
      <c r="D180" t="s">
        <v>385</v>
      </c>
      <c r="E180" s="2">
        <v>5293936</v>
      </c>
    </row>
    <row r="181" spans="1:5" x14ac:dyDescent="0.35">
      <c r="A181" t="s">
        <v>199</v>
      </c>
      <c r="B181" t="s">
        <v>200</v>
      </c>
      <c r="C181" t="s">
        <v>17</v>
      </c>
      <c r="D181" t="s">
        <v>385</v>
      </c>
      <c r="E181" s="2">
        <v>4623698</v>
      </c>
    </row>
    <row r="182" spans="1:5" x14ac:dyDescent="0.35">
      <c r="A182" t="s">
        <v>203</v>
      </c>
      <c r="B182" t="s">
        <v>204</v>
      </c>
      <c r="C182" t="s">
        <v>17</v>
      </c>
      <c r="D182" t="s">
        <v>385</v>
      </c>
      <c r="E182" s="2">
        <v>2972650</v>
      </c>
    </row>
    <row r="183" spans="1:5" x14ac:dyDescent="0.35">
      <c r="A183" t="s">
        <v>209</v>
      </c>
      <c r="B183" t="s">
        <v>210</v>
      </c>
      <c r="C183" t="s">
        <v>17</v>
      </c>
      <c r="D183" t="s">
        <v>386</v>
      </c>
      <c r="E183" s="2">
        <v>861768</v>
      </c>
    </row>
    <row r="184" spans="1:5" x14ac:dyDescent="0.35">
      <c r="A184" t="s">
        <v>211</v>
      </c>
      <c r="B184" t="s">
        <v>212</v>
      </c>
      <c r="C184" t="s">
        <v>17</v>
      </c>
      <c r="D184" t="s">
        <v>387</v>
      </c>
      <c r="E184" s="2">
        <v>89001</v>
      </c>
    </row>
    <row r="185" spans="1:5" x14ac:dyDescent="0.35">
      <c r="A185" t="s">
        <v>221</v>
      </c>
      <c r="B185" t="s">
        <v>222</v>
      </c>
      <c r="C185" t="s">
        <v>17</v>
      </c>
      <c r="D185" t="s">
        <v>385</v>
      </c>
      <c r="E185" s="2">
        <v>7746890</v>
      </c>
    </row>
    <row r="186" spans="1:5" x14ac:dyDescent="0.35">
      <c r="A186" t="s">
        <v>225</v>
      </c>
      <c r="B186" t="s">
        <v>226</v>
      </c>
      <c r="C186" t="s">
        <v>17</v>
      </c>
      <c r="D186" t="s">
        <v>387</v>
      </c>
      <c r="E186" s="2">
        <v>547711</v>
      </c>
    </row>
    <row r="187" spans="1:5" x14ac:dyDescent="0.35">
      <c r="A187" t="s">
        <v>237</v>
      </c>
      <c r="B187" t="s">
        <v>238</v>
      </c>
      <c r="C187" t="s">
        <v>17</v>
      </c>
      <c r="D187" t="s">
        <v>385</v>
      </c>
      <c r="E187" s="2">
        <v>3022704</v>
      </c>
    </row>
    <row r="188" spans="1:5" x14ac:dyDescent="0.35">
      <c r="A188" t="s">
        <v>239</v>
      </c>
      <c r="B188" t="s">
        <v>240</v>
      </c>
      <c r="C188" t="s">
        <v>17</v>
      </c>
      <c r="D188" t="s">
        <v>386</v>
      </c>
      <c r="E188" s="2">
        <v>30455582</v>
      </c>
    </row>
    <row r="189" spans="1:5" x14ac:dyDescent="0.35">
      <c r="A189" t="s">
        <v>271</v>
      </c>
      <c r="B189" t="s">
        <v>272</v>
      </c>
      <c r="C189" t="s">
        <v>17</v>
      </c>
      <c r="D189" t="s">
        <v>385</v>
      </c>
      <c r="E189" s="2">
        <v>2838343</v>
      </c>
    </row>
    <row r="190" spans="1:5" x14ac:dyDescent="0.35">
      <c r="A190" t="s">
        <v>281</v>
      </c>
      <c r="B190" t="s">
        <v>282</v>
      </c>
      <c r="C190" t="s">
        <v>17</v>
      </c>
      <c r="D190" t="s">
        <v>386</v>
      </c>
      <c r="E190" s="2">
        <v>37670</v>
      </c>
    </row>
    <row r="191" spans="1:5" x14ac:dyDescent="0.35">
      <c r="A191" t="s">
        <v>285</v>
      </c>
      <c r="B191" t="s">
        <v>286</v>
      </c>
      <c r="C191" t="s">
        <v>17</v>
      </c>
      <c r="D191" t="s">
        <v>386</v>
      </c>
      <c r="E191" s="2">
        <v>2340219</v>
      </c>
    </row>
    <row r="192" spans="1:5" x14ac:dyDescent="0.35">
      <c r="A192" t="s">
        <v>289</v>
      </c>
      <c r="B192" t="s">
        <v>290</v>
      </c>
      <c r="C192" t="s">
        <v>17</v>
      </c>
      <c r="D192" t="s">
        <v>388</v>
      </c>
      <c r="E192" s="2">
        <v>9598</v>
      </c>
    </row>
    <row r="193" spans="1:5" x14ac:dyDescent="0.35">
      <c r="A193" t="s">
        <v>291</v>
      </c>
      <c r="B193" t="s">
        <v>292</v>
      </c>
      <c r="C193" t="s">
        <v>17</v>
      </c>
      <c r="D193" t="s">
        <v>385</v>
      </c>
      <c r="E193" s="2">
        <v>2017170</v>
      </c>
    </row>
    <row r="194" spans="1:5" x14ac:dyDescent="0.35">
      <c r="A194" t="s">
        <v>299</v>
      </c>
      <c r="B194" t="s">
        <v>300</v>
      </c>
      <c r="C194" t="s">
        <v>17</v>
      </c>
      <c r="D194" t="s">
        <v>385</v>
      </c>
      <c r="E194" s="2">
        <v>464607</v>
      </c>
    </row>
    <row r="195" spans="1:5" x14ac:dyDescent="0.35">
      <c r="A195" t="s">
        <v>301</v>
      </c>
      <c r="B195" t="s">
        <v>302</v>
      </c>
      <c r="C195" t="s">
        <v>17</v>
      </c>
      <c r="D195" t="s">
        <v>387</v>
      </c>
      <c r="E195" s="2">
        <v>7630776</v>
      </c>
    </row>
    <row r="196" spans="1:5" x14ac:dyDescent="0.35">
      <c r="A196" t="s">
        <v>303</v>
      </c>
      <c r="B196" t="s">
        <v>304</v>
      </c>
      <c r="C196" t="s">
        <v>17</v>
      </c>
      <c r="D196" t="s">
        <v>385</v>
      </c>
      <c r="E196" s="2">
        <v>1702636</v>
      </c>
    </row>
    <row r="197" spans="1:5" x14ac:dyDescent="0.35">
      <c r="A197" t="s">
        <v>311</v>
      </c>
      <c r="B197" t="s">
        <v>312</v>
      </c>
      <c r="C197" t="s">
        <v>17</v>
      </c>
      <c r="D197" t="s">
        <v>385</v>
      </c>
      <c r="E197" s="2">
        <v>5118140</v>
      </c>
    </row>
    <row r="198" spans="1:5" x14ac:dyDescent="0.35">
      <c r="A198" t="s">
        <v>325</v>
      </c>
      <c r="B198" t="s">
        <v>326</v>
      </c>
      <c r="C198" t="s">
        <v>17</v>
      </c>
      <c r="D198" t="s">
        <v>385</v>
      </c>
      <c r="E198" s="2">
        <v>1664472</v>
      </c>
    </row>
    <row r="199" spans="1:5" x14ac:dyDescent="0.35">
      <c r="A199" t="s">
        <v>335</v>
      </c>
      <c r="B199" t="s">
        <v>336</v>
      </c>
      <c r="C199" t="s">
        <v>17</v>
      </c>
      <c r="D199" t="s">
        <v>385</v>
      </c>
      <c r="E199" s="2">
        <v>8840589</v>
      </c>
    </row>
    <row r="200" spans="1:5" x14ac:dyDescent="0.35">
      <c r="A200" t="s">
        <v>343</v>
      </c>
      <c r="B200" t="s">
        <v>344</v>
      </c>
      <c r="C200" t="s">
        <v>17</v>
      </c>
      <c r="D200" t="s">
        <v>386</v>
      </c>
      <c r="E200" s="2">
        <v>11428969</v>
      </c>
    </row>
    <row r="201" spans="1:5" x14ac:dyDescent="0.35">
      <c r="A201" t="s">
        <v>355</v>
      </c>
      <c r="B201" t="s">
        <v>356</v>
      </c>
      <c r="C201" t="s">
        <v>17</v>
      </c>
      <c r="D201" t="s">
        <v>386</v>
      </c>
      <c r="E201" s="2">
        <v>3415770</v>
      </c>
    </row>
    <row r="202" spans="1:5" x14ac:dyDescent="0.35">
      <c r="A202" t="s">
        <v>357</v>
      </c>
      <c r="B202" t="s">
        <v>358</v>
      </c>
      <c r="C202" t="s">
        <v>17</v>
      </c>
      <c r="D202" t="s">
        <v>386</v>
      </c>
      <c r="E202" s="2">
        <v>2943370</v>
      </c>
    </row>
    <row r="203" spans="1:5" x14ac:dyDescent="0.35">
      <c r="A203" t="s">
        <v>450</v>
      </c>
      <c r="E203" s="2">
        <v>745361220.75999999</v>
      </c>
    </row>
    <row r="205" spans="1:5" x14ac:dyDescent="0.35">
      <c r="A205" t="s">
        <v>451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B6041-B09F-4E67-84C5-1510937F87E1}">
  <dimension ref="A1:F113"/>
  <sheetViews>
    <sheetView workbookViewId="0">
      <selection activeCell="G20" sqref="G20"/>
    </sheetView>
  </sheetViews>
  <sheetFormatPr defaultColWidth="32.1796875" defaultRowHeight="14.5" x14ac:dyDescent="0.35"/>
  <cols>
    <col min="2" max="2" width="11.26953125" customWidth="1"/>
    <col min="4" max="4" width="44.54296875" style="2" customWidth="1"/>
    <col min="5" max="5" width="19" style="2" customWidth="1"/>
    <col min="6" max="6" width="17" style="4" customWidth="1"/>
  </cols>
  <sheetData>
    <row r="1" spans="1:6" s="1" customFormat="1" x14ac:dyDescent="0.35">
      <c r="A1" s="1" t="s">
        <v>0</v>
      </c>
      <c r="B1" s="1" t="s">
        <v>1</v>
      </c>
      <c r="C1" s="1" t="s">
        <v>389</v>
      </c>
      <c r="D1" s="5" t="s">
        <v>452</v>
      </c>
      <c r="E1" s="5" t="s">
        <v>453</v>
      </c>
      <c r="F1" s="6" t="s">
        <v>454</v>
      </c>
    </row>
    <row r="2" spans="1:6" x14ac:dyDescent="0.35">
      <c r="A2" t="s">
        <v>13</v>
      </c>
      <c r="B2" t="s">
        <v>14</v>
      </c>
      <c r="C2" t="s">
        <v>388</v>
      </c>
      <c r="D2" s="2">
        <v>571</v>
      </c>
      <c r="E2" s="2">
        <v>4271</v>
      </c>
      <c r="F2" s="4">
        <v>0.13</v>
      </c>
    </row>
    <row r="3" spans="1:6" x14ac:dyDescent="0.35">
      <c r="A3" t="s">
        <v>28</v>
      </c>
      <c r="B3" t="s">
        <v>29</v>
      </c>
      <c r="C3" t="s">
        <v>388</v>
      </c>
      <c r="D3" s="2">
        <v>207908</v>
      </c>
      <c r="E3" s="2">
        <v>347620.5</v>
      </c>
      <c r="F3" s="4">
        <v>0.6</v>
      </c>
    </row>
    <row r="4" spans="1:6" x14ac:dyDescent="0.35">
      <c r="A4" t="s">
        <v>30</v>
      </c>
      <c r="B4" t="s">
        <v>31</v>
      </c>
      <c r="C4" t="s">
        <v>388</v>
      </c>
      <c r="D4" s="2">
        <v>4196</v>
      </c>
      <c r="E4" s="2">
        <v>23311</v>
      </c>
      <c r="F4" s="4">
        <v>0.18</v>
      </c>
    </row>
    <row r="5" spans="1:6" x14ac:dyDescent="0.35">
      <c r="A5" t="s">
        <v>40</v>
      </c>
      <c r="B5" t="s">
        <v>41</v>
      </c>
      <c r="C5" t="s">
        <v>388</v>
      </c>
      <c r="D5" s="2">
        <v>317821</v>
      </c>
      <c r="E5" s="2">
        <v>815494</v>
      </c>
      <c r="F5" s="4">
        <v>0.39</v>
      </c>
    </row>
    <row r="6" spans="1:6" x14ac:dyDescent="0.35">
      <c r="A6" t="s">
        <v>61</v>
      </c>
      <c r="B6" t="s">
        <v>62</v>
      </c>
      <c r="C6" t="s">
        <v>388</v>
      </c>
      <c r="D6" s="2">
        <v>226379</v>
      </c>
      <c r="E6" s="2">
        <v>233548</v>
      </c>
      <c r="F6" s="4">
        <v>0.97</v>
      </c>
    </row>
    <row r="7" spans="1:6" x14ac:dyDescent="0.35">
      <c r="A7" t="s">
        <v>79</v>
      </c>
      <c r="B7" t="s">
        <v>80</v>
      </c>
      <c r="C7" t="s">
        <v>388</v>
      </c>
      <c r="D7" s="2">
        <v>977820</v>
      </c>
      <c r="E7" s="2">
        <v>1545104</v>
      </c>
      <c r="F7" s="4">
        <v>0.63</v>
      </c>
    </row>
    <row r="8" spans="1:6" x14ac:dyDescent="0.35">
      <c r="A8" t="s">
        <v>93</v>
      </c>
      <c r="B8" t="s">
        <v>94</v>
      </c>
      <c r="C8" t="s">
        <v>388</v>
      </c>
      <c r="D8" s="2">
        <v>297069</v>
      </c>
      <c r="E8" s="2">
        <v>149084</v>
      </c>
      <c r="F8" s="4">
        <v>1</v>
      </c>
    </row>
    <row r="9" spans="1:6" x14ac:dyDescent="0.35">
      <c r="A9" t="s">
        <v>97</v>
      </c>
      <c r="B9" t="s">
        <v>98</v>
      </c>
      <c r="C9" t="s">
        <v>388</v>
      </c>
      <c r="D9" s="2">
        <v>6447</v>
      </c>
      <c r="E9" s="2">
        <v>57327</v>
      </c>
      <c r="F9" s="4">
        <v>0.11</v>
      </c>
    </row>
    <row r="10" spans="1:6" x14ac:dyDescent="0.35">
      <c r="A10" t="s">
        <v>99</v>
      </c>
      <c r="B10" t="s">
        <v>100</v>
      </c>
      <c r="C10" t="s">
        <v>388</v>
      </c>
      <c r="D10" s="2">
        <v>511116</v>
      </c>
      <c r="E10" s="2">
        <v>554907</v>
      </c>
      <c r="F10" s="4">
        <v>0.92</v>
      </c>
    </row>
    <row r="11" spans="1:6" x14ac:dyDescent="0.35">
      <c r="A11" t="s">
        <v>115</v>
      </c>
      <c r="B11" t="s">
        <v>116</v>
      </c>
      <c r="C11" t="s">
        <v>388</v>
      </c>
      <c r="D11" s="2">
        <v>132965</v>
      </c>
      <c r="E11" s="2">
        <v>87778</v>
      </c>
      <c r="F11" s="4">
        <v>1</v>
      </c>
    </row>
    <row r="12" spans="1:6" x14ac:dyDescent="0.35">
      <c r="A12" t="s">
        <v>123</v>
      </c>
      <c r="B12" t="s">
        <v>124</v>
      </c>
      <c r="C12" t="s">
        <v>388</v>
      </c>
      <c r="D12" s="2">
        <v>364644</v>
      </c>
      <c r="E12" s="2">
        <v>366917</v>
      </c>
      <c r="F12" s="4">
        <v>0.99</v>
      </c>
    </row>
    <row r="13" spans="1:6" x14ac:dyDescent="0.35">
      <c r="A13" t="s">
        <v>125</v>
      </c>
      <c r="B13" t="s">
        <v>126</v>
      </c>
      <c r="C13" t="s">
        <v>388</v>
      </c>
      <c r="D13" s="2">
        <v>3656898</v>
      </c>
      <c r="E13" s="2">
        <v>4213547</v>
      </c>
      <c r="F13" s="4">
        <v>0.87</v>
      </c>
    </row>
    <row r="14" spans="1:6" x14ac:dyDescent="0.35">
      <c r="A14" t="s">
        <v>131</v>
      </c>
      <c r="B14" t="s">
        <v>132</v>
      </c>
      <c r="C14" t="s">
        <v>388</v>
      </c>
      <c r="D14" s="2">
        <v>152919</v>
      </c>
      <c r="E14" s="2">
        <v>588376</v>
      </c>
      <c r="F14" s="4">
        <v>0.26</v>
      </c>
    </row>
    <row r="15" spans="1:6" x14ac:dyDescent="0.35">
      <c r="A15" t="s">
        <v>159</v>
      </c>
      <c r="B15" t="s">
        <v>160</v>
      </c>
      <c r="C15" t="s">
        <v>388</v>
      </c>
      <c r="D15" s="2">
        <v>167354</v>
      </c>
      <c r="E15" s="2">
        <v>548873</v>
      </c>
      <c r="F15" s="4">
        <v>0.3</v>
      </c>
    </row>
    <row r="16" spans="1:6" x14ac:dyDescent="0.35">
      <c r="A16" t="s">
        <v>161</v>
      </c>
      <c r="B16" t="s">
        <v>162</v>
      </c>
      <c r="C16" t="s">
        <v>388</v>
      </c>
      <c r="D16" s="2">
        <v>244144</v>
      </c>
      <c r="E16" s="2">
        <v>1016609</v>
      </c>
      <c r="F16" s="4">
        <v>0.24</v>
      </c>
    </row>
    <row r="17" spans="1:6" x14ac:dyDescent="0.35">
      <c r="A17" t="s">
        <v>167</v>
      </c>
      <c r="B17" t="s">
        <v>168</v>
      </c>
      <c r="C17" t="s">
        <v>388</v>
      </c>
      <c r="D17" s="2">
        <v>6240207</v>
      </c>
      <c r="E17" s="2">
        <v>6310071</v>
      </c>
      <c r="F17" s="4">
        <v>0.99</v>
      </c>
    </row>
    <row r="18" spans="1:6" x14ac:dyDescent="0.35">
      <c r="A18" t="s">
        <v>183</v>
      </c>
      <c r="B18" t="s">
        <v>184</v>
      </c>
      <c r="C18" t="s">
        <v>388</v>
      </c>
      <c r="D18" s="2">
        <v>181477</v>
      </c>
      <c r="E18" s="2">
        <v>118715</v>
      </c>
      <c r="F18" s="4">
        <v>1</v>
      </c>
    </row>
    <row r="19" spans="1:6" x14ac:dyDescent="0.35">
      <c r="A19" t="s">
        <v>193</v>
      </c>
      <c r="B19" t="s">
        <v>194</v>
      </c>
      <c r="C19" t="s">
        <v>388</v>
      </c>
      <c r="D19" s="2">
        <v>121495</v>
      </c>
      <c r="E19" s="2">
        <v>116245</v>
      </c>
      <c r="F19" s="4">
        <v>1</v>
      </c>
    </row>
    <row r="20" spans="1:6" x14ac:dyDescent="0.35">
      <c r="A20" t="s">
        <v>195</v>
      </c>
      <c r="B20" t="s">
        <v>196</v>
      </c>
      <c r="C20" t="s">
        <v>388</v>
      </c>
      <c r="D20" s="2">
        <v>40303</v>
      </c>
      <c r="E20" s="2">
        <v>41473</v>
      </c>
      <c r="F20" s="4">
        <v>0.97</v>
      </c>
    </row>
    <row r="21" spans="1:6" x14ac:dyDescent="0.35">
      <c r="A21" t="s">
        <v>205</v>
      </c>
      <c r="B21" t="s">
        <v>206</v>
      </c>
      <c r="C21" t="s">
        <v>388</v>
      </c>
      <c r="D21" s="2">
        <v>9370</v>
      </c>
      <c r="E21" s="2">
        <v>27039</v>
      </c>
      <c r="F21" s="4">
        <v>0.35</v>
      </c>
    </row>
    <row r="22" spans="1:6" x14ac:dyDescent="0.35">
      <c r="A22" t="s">
        <v>215</v>
      </c>
      <c r="B22" t="s">
        <v>216</v>
      </c>
      <c r="C22" t="s">
        <v>388</v>
      </c>
      <c r="D22" s="2">
        <v>1332</v>
      </c>
      <c r="E22" s="2">
        <v>2024</v>
      </c>
      <c r="F22" s="4">
        <v>0.66</v>
      </c>
    </row>
    <row r="23" spans="1:6" x14ac:dyDescent="0.35">
      <c r="A23" t="s">
        <v>231</v>
      </c>
      <c r="B23" t="s">
        <v>232</v>
      </c>
      <c r="C23" t="s">
        <v>388</v>
      </c>
      <c r="D23" s="2">
        <v>457480</v>
      </c>
      <c r="E23" s="2">
        <v>1142192</v>
      </c>
      <c r="F23" s="4">
        <v>0.4</v>
      </c>
    </row>
    <row r="24" spans="1:6" x14ac:dyDescent="0.35">
      <c r="A24" t="s">
        <v>233</v>
      </c>
      <c r="B24" t="s">
        <v>234</v>
      </c>
      <c r="C24" t="s">
        <v>388</v>
      </c>
      <c r="D24" s="2">
        <v>149000</v>
      </c>
      <c r="E24" s="2">
        <v>375656</v>
      </c>
      <c r="F24" s="4">
        <v>0.4</v>
      </c>
    </row>
    <row r="25" spans="1:6" x14ac:dyDescent="0.35">
      <c r="A25" t="s">
        <v>245</v>
      </c>
      <c r="B25" t="s">
        <v>246</v>
      </c>
      <c r="C25" t="s">
        <v>388</v>
      </c>
      <c r="D25" s="2">
        <v>1653</v>
      </c>
      <c r="E25" s="2">
        <v>1401</v>
      </c>
      <c r="F25" s="4">
        <v>1</v>
      </c>
    </row>
    <row r="26" spans="1:6" x14ac:dyDescent="0.35">
      <c r="A26" t="s">
        <v>255</v>
      </c>
      <c r="B26" t="s">
        <v>256</v>
      </c>
      <c r="C26" t="s">
        <v>388</v>
      </c>
      <c r="D26" s="2">
        <v>1772000</v>
      </c>
      <c r="E26" s="2">
        <v>1532778</v>
      </c>
      <c r="F26" s="4">
        <v>1</v>
      </c>
    </row>
    <row r="27" spans="1:6" x14ac:dyDescent="0.35">
      <c r="A27" t="s">
        <v>263</v>
      </c>
      <c r="B27" t="s">
        <v>264</v>
      </c>
      <c r="C27" t="s">
        <v>388</v>
      </c>
      <c r="D27" s="2">
        <v>2671157</v>
      </c>
      <c r="E27" s="2">
        <v>2674487</v>
      </c>
      <c r="F27" s="4">
        <v>1</v>
      </c>
    </row>
    <row r="28" spans="1:6" x14ac:dyDescent="0.35">
      <c r="A28" t="s">
        <v>267</v>
      </c>
      <c r="B28" t="s">
        <v>268</v>
      </c>
      <c r="C28" t="s">
        <v>388</v>
      </c>
      <c r="D28" s="2">
        <v>762426</v>
      </c>
      <c r="E28" s="2">
        <v>866699</v>
      </c>
      <c r="F28" s="4">
        <v>0.88</v>
      </c>
    </row>
    <row r="29" spans="1:6" x14ac:dyDescent="0.35">
      <c r="A29" t="s">
        <v>269</v>
      </c>
      <c r="B29" t="s">
        <v>270</v>
      </c>
      <c r="C29" t="s">
        <v>388</v>
      </c>
      <c r="D29" s="2">
        <v>7250000</v>
      </c>
      <c r="E29" s="2">
        <v>7554896</v>
      </c>
      <c r="F29" s="4">
        <v>0.96</v>
      </c>
    </row>
    <row r="30" spans="1:6" x14ac:dyDescent="0.35">
      <c r="A30" t="s">
        <v>279</v>
      </c>
      <c r="B30" t="s">
        <v>280</v>
      </c>
      <c r="C30" t="s">
        <v>388</v>
      </c>
      <c r="D30" s="2">
        <v>1462</v>
      </c>
      <c r="E30" s="2">
        <v>1462</v>
      </c>
      <c r="F30" s="4">
        <v>1</v>
      </c>
    </row>
    <row r="31" spans="1:6" x14ac:dyDescent="0.35">
      <c r="A31" t="s">
        <v>295</v>
      </c>
      <c r="B31" t="s">
        <v>296</v>
      </c>
      <c r="C31" t="s">
        <v>388</v>
      </c>
      <c r="D31" s="2">
        <v>478266</v>
      </c>
      <c r="E31" s="2">
        <v>233372</v>
      </c>
      <c r="F31" s="4">
        <v>1</v>
      </c>
    </row>
    <row r="32" spans="1:6" x14ac:dyDescent="0.35">
      <c r="A32" t="s">
        <v>297</v>
      </c>
      <c r="B32" t="s">
        <v>298</v>
      </c>
      <c r="C32" t="s">
        <v>388</v>
      </c>
      <c r="D32" s="2">
        <v>178205</v>
      </c>
      <c r="E32" s="2">
        <v>133368</v>
      </c>
      <c r="F32" s="4">
        <v>1</v>
      </c>
    </row>
    <row r="33" spans="1:6" x14ac:dyDescent="0.35">
      <c r="A33" t="s">
        <v>305</v>
      </c>
      <c r="B33" t="s">
        <v>306</v>
      </c>
      <c r="C33" t="s">
        <v>388</v>
      </c>
      <c r="D33" s="2">
        <v>994545</v>
      </c>
      <c r="E33" s="2">
        <v>2870806</v>
      </c>
      <c r="F33" s="4">
        <v>0.35</v>
      </c>
    </row>
    <row r="34" spans="1:6" x14ac:dyDescent="0.35">
      <c r="A34" t="s">
        <v>313</v>
      </c>
      <c r="B34" t="s">
        <v>314</v>
      </c>
      <c r="C34" t="s">
        <v>388</v>
      </c>
      <c r="D34" s="2">
        <v>1252209</v>
      </c>
      <c r="E34" s="2">
        <v>877741.47</v>
      </c>
      <c r="F34" s="4">
        <v>1</v>
      </c>
    </row>
    <row r="35" spans="1:6" x14ac:dyDescent="0.35">
      <c r="A35" t="s">
        <v>315</v>
      </c>
      <c r="B35" t="s">
        <v>316</v>
      </c>
      <c r="C35" t="s">
        <v>388</v>
      </c>
      <c r="D35" s="2">
        <v>212092</v>
      </c>
      <c r="E35" s="2">
        <v>538543</v>
      </c>
      <c r="F35" s="4">
        <v>0.39</v>
      </c>
    </row>
    <row r="36" spans="1:6" x14ac:dyDescent="0.35">
      <c r="A36" t="s">
        <v>329</v>
      </c>
      <c r="B36" t="s">
        <v>330</v>
      </c>
      <c r="C36" t="s">
        <v>388</v>
      </c>
      <c r="D36" s="2">
        <v>52249</v>
      </c>
      <c r="E36" s="2">
        <v>128993</v>
      </c>
      <c r="F36" s="4">
        <v>0.41</v>
      </c>
    </row>
    <row r="37" spans="1:6" x14ac:dyDescent="0.35">
      <c r="A37" t="s">
        <v>345</v>
      </c>
      <c r="B37" t="s">
        <v>346</v>
      </c>
      <c r="C37" t="s">
        <v>388</v>
      </c>
      <c r="D37" s="2">
        <v>17308322</v>
      </c>
      <c r="E37" s="2">
        <v>23519713.530000001</v>
      </c>
      <c r="F37" s="4">
        <v>0.74</v>
      </c>
    </row>
    <row r="38" spans="1:6" x14ac:dyDescent="0.35">
      <c r="A38" t="s">
        <v>347</v>
      </c>
      <c r="B38" t="s">
        <v>348</v>
      </c>
      <c r="C38" t="s">
        <v>388</v>
      </c>
      <c r="D38" s="2">
        <v>201415</v>
      </c>
      <c r="E38" s="2">
        <v>287527</v>
      </c>
      <c r="F38" s="4">
        <v>0.7</v>
      </c>
    </row>
    <row r="39" spans="1:6" x14ac:dyDescent="0.35">
      <c r="A39" t="s">
        <v>63</v>
      </c>
      <c r="B39" t="s">
        <v>64</v>
      </c>
      <c r="C39" t="s">
        <v>385</v>
      </c>
      <c r="D39" s="2">
        <v>3574199</v>
      </c>
      <c r="E39" s="2">
        <v>2835544</v>
      </c>
      <c r="F39" s="4">
        <v>1</v>
      </c>
    </row>
    <row r="40" spans="1:6" x14ac:dyDescent="0.35">
      <c r="A40" t="s">
        <v>77</v>
      </c>
      <c r="B40" t="s">
        <v>78</v>
      </c>
      <c r="C40" t="s">
        <v>385</v>
      </c>
      <c r="D40" s="2">
        <v>247844</v>
      </c>
      <c r="E40" s="2">
        <v>2955477</v>
      </c>
      <c r="F40" s="4">
        <v>0.08</v>
      </c>
    </row>
    <row r="41" spans="1:6" x14ac:dyDescent="0.35">
      <c r="A41" t="s">
        <v>103</v>
      </c>
      <c r="B41" t="s">
        <v>104</v>
      </c>
      <c r="C41" t="s">
        <v>385</v>
      </c>
      <c r="D41" s="2">
        <v>222800</v>
      </c>
      <c r="E41" s="2">
        <v>21145525</v>
      </c>
      <c r="F41" s="4">
        <v>0.01</v>
      </c>
    </row>
    <row r="42" spans="1:6" x14ac:dyDescent="0.35">
      <c r="A42" t="s">
        <v>119</v>
      </c>
      <c r="B42" t="s">
        <v>120</v>
      </c>
      <c r="C42" t="s">
        <v>385</v>
      </c>
      <c r="D42" s="2">
        <v>6911733</v>
      </c>
      <c r="E42" s="2">
        <v>15545095</v>
      </c>
      <c r="F42" s="4">
        <v>0.44</v>
      </c>
    </row>
    <row r="43" spans="1:6" x14ac:dyDescent="0.35">
      <c r="A43" t="s">
        <v>127</v>
      </c>
      <c r="B43" t="s">
        <v>128</v>
      </c>
      <c r="C43" t="s">
        <v>385</v>
      </c>
      <c r="D43" s="2">
        <v>200132</v>
      </c>
      <c r="E43" s="2">
        <v>428053</v>
      </c>
      <c r="F43" s="4">
        <v>0.47</v>
      </c>
    </row>
    <row r="44" spans="1:6" x14ac:dyDescent="0.35">
      <c r="A44" t="s">
        <v>189</v>
      </c>
      <c r="B44" t="s">
        <v>190</v>
      </c>
      <c r="C44" t="s">
        <v>385</v>
      </c>
      <c r="D44" s="2">
        <v>270523</v>
      </c>
      <c r="E44" s="2">
        <v>569741</v>
      </c>
      <c r="F44" s="4">
        <v>0.47</v>
      </c>
    </row>
    <row r="45" spans="1:6" x14ac:dyDescent="0.35">
      <c r="A45" t="s">
        <v>197</v>
      </c>
      <c r="B45" t="s">
        <v>198</v>
      </c>
      <c r="C45" t="s">
        <v>385</v>
      </c>
      <c r="D45" s="2">
        <v>944965</v>
      </c>
      <c r="E45" s="2">
        <v>5113497</v>
      </c>
      <c r="F45" s="4">
        <v>0.18</v>
      </c>
    </row>
    <row r="46" spans="1:6" x14ac:dyDescent="0.35">
      <c r="A46" t="s">
        <v>199</v>
      </c>
      <c r="B46" t="s">
        <v>200</v>
      </c>
      <c r="C46" t="s">
        <v>385</v>
      </c>
      <c r="D46" s="2">
        <v>2218277</v>
      </c>
      <c r="E46" s="2">
        <v>4623698</v>
      </c>
      <c r="F46" s="4">
        <v>0.48</v>
      </c>
    </row>
    <row r="47" spans="1:6" x14ac:dyDescent="0.35">
      <c r="A47" t="s">
        <v>203</v>
      </c>
      <c r="B47" t="s">
        <v>204</v>
      </c>
      <c r="C47" t="s">
        <v>385</v>
      </c>
      <c r="D47" s="2">
        <v>565484</v>
      </c>
      <c r="E47" s="2">
        <v>2972650</v>
      </c>
      <c r="F47" s="4">
        <v>0.19</v>
      </c>
    </row>
    <row r="48" spans="1:6" x14ac:dyDescent="0.35">
      <c r="A48" t="s">
        <v>221</v>
      </c>
      <c r="B48" t="s">
        <v>222</v>
      </c>
      <c r="C48" t="s">
        <v>385</v>
      </c>
      <c r="D48" s="2">
        <v>553931</v>
      </c>
      <c r="E48" s="2">
        <v>7656055</v>
      </c>
      <c r="F48" s="4">
        <v>7.0000000000000007E-2</v>
      </c>
    </row>
    <row r="49" spans="1:6" x14ac:dyDescent="0.35">
      <c r="A49" t="s">
        <v>237</v>
      </c>
      <c r="B49" t="s">
        <v>238</v>
      </c>
      <c r="C49" t="s">
        <v>385</v>
      </c>
      <c r="D49" s="2">
        <v>485474</v>
      </c>
      <c r="E49" s="2">
        <v>3022704</v>
      </c>
      <c r="F49" s="4">
        <v>0.16</v>
      </c>
    </row>
    <row r="50" spans="1:6" x14ac:dyDescent="0.35">
      <c r="A50" t="s">
        <v>271</v>
      </c>
      <c r="B50" t="s">
        <v>272</v>
      </c>
      <c r="C50" t="s">
        <v>385</v>
      </c>
      <c r="D50" s="2">
        <v>2624481</v>
      </c>
      <c r="E50" s="2">
        <v>2838343</v>
      </c>
      <c r="F50" s="4">
        <v>0.92</v>
      </c>
    </row>
    <row r="51" spans="1:6" x14ac:dyDescent="0.35">
      <c r="A51" t="s">
        <v>291</v>
      </c>
      <c r="B51" t="s">
        <v>292</v>
      </c>
      <c r="C51" t="s">
        <v>385</v>
      </c>
      <c r="D51" s="2">
        <v>640645</v>
      </c>
      <c r="E51" s="2">
        <v>2017170</v>
      </c>
      <c r="F51" s="4">
        <v>0.32</v>
      </c>
    </row>
    <row r="52" spans="1:6" x14ac:dyDescent="0.35">
      <c r="A52" t="s">
        <v>299</v>
      </c>
      <c r="B52" t="s">
        <v>300</v>
      </c>
      <c r="C52" t="s">
        <v>385</v>
      </c>
      <c r="D52" s="2">
        <v>197000</v>
      </c>
      <c r="E52" s="2">
        <v>464607</v>
      </c>
      <c r="F52" s="4">
        <v>0.42</v>
      </c>
    </row>
    <row r="53" spans="1:6" x14ac:dyDescent="0.35">
      <c r="A53" t="s">
        <v>303</v>
      </c>
      <c r="B53" t="s">
        <v>304</v>
      </c>
      <c r="C53" t="s">
        <v>385</v>
      </c>
      <c r="D53" s="2">
        <v>583584</v>
      </c>
      <c r="E53" s="2">
        <v>1702636</v>
      </c>
      <c r="F53" s="4">
        <v>0.34</v>
      </c>
    </row>
    <row r="54" spans="1:6" x14ac:dyDescent="0.35">
      <c r="A54" t="s">
        <v>317</v>
      </c>
      <c r="B54" t="s">
        <v>318</v>
      </c>
      <c r="C54" t="s">
        <v>385</v>
      </c>
      <c r="D54" s="2">
        <v>706792</v>
      </c>
      <c r="E54" s="2">
        <v>2172256</v>
      </c>
      <c r="F54" s="4">
        <v>0.33</v>
      </c>
    </row>
    <row r="55" spans="1:6" x14ac:dyDescent="0.35">
      <c r="A55" t="s">
        <v>325</v>
      </c>
      <c r="B55" t="s">
        <v>326</v>
      </c>
      <c r="C55" t="s">
        <v>385</v>
      </c>
      <c r="D55" s="2">
        <v>182356</v>
      </c>
      <c r="E55" s="2">
        <v>1664472</v>
      </c>
      <c r="F55" s="4">
        <v>0.11</v>
      </c>
    </row>
    <row r="56" spans="1:6" x14ac:dyDescent="0.35">
      <c r="A56" t="s">
        <v>15</v>
      </c>
      <c r="B56" t="s">
        <v>16</v>
      </c>
      <c r="C56" t="s">
        <v>386</v>
      </c>
      <c r="D56" s="2">
        <v>1734018</v>
      </c>
      <c r="E56" s="2">
        <v>5248280</v>
      </c>
      <c r="F56" s="4">
        <v>0.33</v>
      </c>
    </row>
    <row r="57" spans="1:6" x14ac:dyDescent="0.35">
      <c r="A57" t="s">
        <v>34</v>
      </c>
      <c r="B57" t="s">
        <v>35</v>
      </c>
      <c r="C57" t="s">
        <v>386</v>
      </c>
      <c r="D57" s="2">
        <v>2366692</v>
      </c>
      <c r="E57" s="2">
        <v>17162365</v>
      </c>
      <c r="F57" s="4">
        <v>0.14000000000000001</v>
      </c>
    </row>
    <row r="58" spans="1:6" x14ac:dyDescent="0.35">
      <c r="A58" t="s">
        <v>44</v>
      </c>
      <c r="B58" t="s">
        <v>45</v>
      </c>
      <c r="C58" t="s">
        <v>386</v>
      </c>
      <c r="D58" s="2">
        <v>1254580</v>
      </c>
      <c r="E58" s="2">
        <v>2397712</v>
      </c>
      <c r="F58" s="4">
        <v>0.52</v>
      </c>
    </row>
    <row r="59" spans="1:6" x14ac:dyDescent="0.35">
      <c r="A59" t="s">
        <v>49</v>
      </c>
      <c r="B59" t="s">
        <v>50</v>
      </c>
      <c r="C59" t="s">
        <v>386</v>
      </c>
      <c r="D59" s="2">
        <v>29967</v>
      </c>
      <c r="E59" s="2">
        <v>79464</v>
      </c>
      <c r="F59" s="4">
        <v>0.38</v>
      </c>
    </row>
    <row r="60" spans="1:6" x14ac:dyDescent="0.35">
      <c r="A60" t="s">
        <v>51</v>
      </c>
      <c r="B60" t="s">
        <v>52</v>
      </c>
      <c r="C60" t="s">
        <v>386</v>
      </c>
      <c r="D60" s="2">
        <v>1233764</v>
      </c>
      <c r="E60" s="2">
        <v>1394417</v>
      </c>
      <c r="F60" s="4">
        <v>0.88</v>
      </c>
    </row>
    <row r="61" spans="1:6" x14ac:dyDescent="0.35">
      <c r="A61" t="s">
        <v>69</v>
      </c>
      <c r="B61" t="s">
        <v>70</v>
      </c>
      <c r="C61" t="s">
        <v>386</v>
      </c>
      <c r="D61" s="2">
        <v>266466</v>
      </c>
      <c r="E61" s="2">
        <v>2198282.73</v>
      </c>
      <c r="F61" s="4">
        <v>0.12</v>
      </c>
    </row>
    <row r="62" spans="1:6" x14ac:dyDescent="0.35">
      <c r="A62" t="s">
        <v>71</v>
      </c>
      <c r="B62" t="s">
        <v>72</v>
      </c>
      <c r="C62" t="s">
        <v>386</v>
      </c>
      <c r="D62" s="2">
        <v>166802</v>
      </c>
      <c r="E62" s="2">
        <v>5155547</v>
      </c>
      <c r="F62" s="4">
        <v>0.03</v>
      </c>
    </row>
    <row r="63" spans="1:6" x14ac:dyDescent="0.35">
      <c r="A63" t="s">
        <v>87</v>
      </c>
      <c r="B63" t="s">
        <v>88</v>
      </c>
      <c r="C63" t="s">
        <v>386</v>
      </c>
      <c r="D63" s="2">
        <v>173114</v>
      </c>
      <c r="E63" s="2">
        <v>880625</v>
      </c>
      <c r="F63" s="4">
        <v>0.2</v>
      </c>
    </row>
    <row r="64" spans="1:6" x14ac:dyDescent="0.35">
      <c r="A64" t="s">
        <v>91</v>
      </c>
      <c r="B64" t="s">
        <v>92</v>
      </c>
      <c r="C64" t="s">
        <v>386</v>
      </c>
      <c r="D64" s="2">
        <v>977631</v>
      </c>
      <c r="E64" s="2">
        <v>4632737</v>
      </c>
      <c r="F64" s="4">
        <v>0.21</v>
      </c>
    </row>
    <row r="65" spans="1:6" x14ac:dyDescent="0.35">
      <c r="A65" t="s">
        <v>105</v>
      </c>
      <c r="B65" t="s">
        <v>106</v>
      </c>
      <c r="C65" t="s">
        <v>386</v>
      </c>
      <c r="D65" s="2">
        <v>15689</v>
      </c>
      <c r="E65" s="2">
        <v>69705</v>
      </c>
      <c r="F65" s="4">
        <v>0.23</v>
      </c>
    </row>
    <row r="66" spans="1:6" x14ac:dyDescent="0.35">
      <c r="A66" t="s">
        <v>113</v>
      </c>
      <c r="B66" t="s">
        <v>114</v>
      </c>
      <c r="C66" t="s">
        <v>386</v>
      </c>
      <c r="D66" s="2">
        <v>11800000</v>
      </c>
      <c r="E66" s="2">
        <v>13821921</v>
      </c>
      <c r="F66" s="4">
        <v>0.85</v>
      </c>
    </row>
    <row r="67" spans="1:6" x14ac:dyDescent="0.35">
      <c r="A67" t="s">
        <v>129</v>
      </c>
      <c r="B67" t="s">
        <v>130</v>
      </c>
      <c r="C67" t="s">
        <v>386</v>
      </c>
      <c r="D67" s="2">
        <v>3600000</v>
      </c>
      <c r="E67" s="2">
        <v>4760493</v>
      </c>
      <c r="F67" s="4">
        <v>0.76</v>
      </c>
    </row>
    <row r="68" spans="1:6" x14ac:dyDescent="0.35">
      <c r="A68" t="s">
        <v>145</v>
      </c>
      <c r="B68" t="s">
        <v>146</v>
      </c>
      <c r="C68" t="s">
        <v>386</v>
      </c>
      <c r="D68" s="2">
        <v>1039026</v>
      </c>
      <c r="E68" s="2">
        <v>1074043</v>
      </c>
      <c r="F68" s="4">
        <v>0.97</v>
      </c>
    </row>
    <row r="69" spans="1:6" x14ac:dyDescent="0.35">
      <c r="A69" t="s">
        <v>169</v>
      </c>
      <c r="B69" t="s">
        <v>170</v>
      </c>
      <c r="C69" t="s">
        <v>386</v>
      </c>
      <c r="D69" s="2">
        <v>442000</v>
      </c>
      <c r="E69" s="2">
        <v>1105189</v>
      </c>
      <c r="F69" s="4">
        <v>0.4</v>
      </c>
    </row>
    <row r="70" spans="1:6" x14ac:dyDescent="0.35">
      <c r="A70" t="s">
        <v>179</v>
      </c>
      <c r="B70" t="s">
        <v>180</v>
      </c>
      <c r="C70" t="s">
        <v>386</v>
      </c>
      <c r="D70" s="2">
        <v>543636</v>
      </c>
      <c r="E70" s="2">
        <v>607542</v>
      </c>
      <c r="F70" s="4">
        <v>0.89</v>
      </c>
    </row>
    <row r="71" spans="1:6" x14ac:dyDescent="0.35">
      <c r="A71" t="s">
        <v>181</v>
      </c>
      <c r="B71" t="s">
        <v>182</v>
      </c>
      <c r="C71" t="s">
        <v>386</v>
      </c>
      <c r="D71" s="2">
        <v>210000</v>
      </c>
      <c r="E71" s="2">
        <v>741976</v>
      </c>
      <c r="F71" s="4">
        <v>0.28000000000000003</v>
      </c>
    </row>
    <row r="72" spans="1:6" x14ac:dyDescent="0.35">
      <c r="A72" t="s">
        <v>187</v>
      </c>
      <c r="B72" t="s">
        <v>188</v>
      </c>
      <c r="C72" t="s">
        <v>386</v>
      </c>
      <c r="D72" s="2">
        <v>251364</v>
      </c>
      <c r="E72" s="2">
        <v>315722</v>
      </c>
      <c r="F72" s="4">
        <v>0.8</v>
      </c>
    </row>
    <row r="73" spans="1:6" x14ac:dyDescent="0.35">
      <c r="A73" t="s">
        <v>209</v>
      </c>
      <c r="B73" t="s">
        <v>210</v>
      </c>
      <c r="C73" t="s">
        <v>386</v>
      </c>
      <c r="D73" s="2">
        <v>322884</v>
      </c>
      <c r="E73" s="2">
        <v>861768</v>
      </c>
      <c r="F73" s="4">
        <v>0.37</v>
      </c>
    </row>
    <row r="74" spans="1:6" x14ac:dyDescent="0.35">
      <c r="A74" t="s">
        <v>219</v>
      </c>
      <c r="B74" t="s">
        <v>220</v>
      </c>
      <c r="C74" t="s">
        <v>386</v>
      </c>
      <c r="D74" s="2">
        <v>1207137</v>
      </c>
      <c r="E74" s="2">
        <v>4683013</v>
      </c>
      <c r="F74" s="4">
        <v>0.26</v>
      </c>
    </row>
    <row r="75" spans="1:6" x14ac:dyDescent="0.35">
      <c r="A75" t="s">
        <v>229</v>
      </c>
      <c r="B75" t="s">
        <v>230</v>
      </c>
      <c r="C75" t="s">
        <v>386</v>
      </c>
      <c r="D75" s="2">
        <v>3610603</v>
      </c>
      <c r="E75" s="2">
        <v>3610603</v>
      </c>
      <c r="F75" s="4">
        <v>1</v>
      </c>
    </row>
    <row r="76" spans="1:6" x14ac:dyDescent="0.35">
      <c r="A76" t="s">
        <v>253</v>
      </c>
      <c r="B76" t="s">
        <v>254</v>
      </c>
      <c r="C76" t="s">
        <v>386</v>
      </c>
      <c r="D76" s="2">
        <v>3651028</v>
      </c>
      <c r="E76" s="2">
        <v>12953380</v>
      </c>
      <c r="F76" s="4">
        <v>0.28000000000000003</v>
      </c>
    </row>
    <row r="77" spans="1:6" x14ac:dyDescent="0.35">
      <c r="A77" t="s">
        <v>285</v>
      </c>
      <c r="B77" t="s">
        <v>286</v>
      </c>
      <c r="C77" t="s">
        <v>386</v>
      </c>
      <c r="D77" s="2">
        <v>331884</v>
      </c>
      <c r="E77" s="2">
        <v>2340219</v>
      </c>
      <c r="F77" s="4">
        <v>0.14000000000000001</v>
      </c>
    </row>
    <row r="78" spans="1:6" x14ac:dyDescent="0.35">
      <c r="A78" t="s">
        <v>307</v>
      </c>
      <c r="B78" t="s">
        <v>308</v>
      </c>
      <c r="C78" t="s">
        <v>386</v>
      </c>
      <c r="D78" s="2">
        <v>1077911</v>
      </c>
      <c r="E78" s="2">
        <v>1623352</v>
      </c>
      <c r="F78" s="4">
        <v>0.66</v>
      </c>
    </row>
    <row r="79" spans="1:6" x14ac:dyDescent="0.35">
      <c r="A79" t="s">
        <v>319</v>
      </c>
      <c r="B79" t="s">
        <v>320</v>
      </c>
      <c r="C79" t="s">
        <v>386</v>
      </c>
      <c r="D79" s="2">
        <v>552800</v>
      </c>
      <c r="E79" s="2">
        <v>994877</v>
      </c>
      <c r="F79" s="4">
        <v>0.56000000000000005</v>
      </c>
    </row>
    <row r="80" spans="1:6" x14ac:dyDescent="0.35">
      <c r="A80" t="s">
        <v>323</v>
      </c>
      <c r="B80" t="s">
        <v>324</v>
      </c>
      <c r="C80" t="s">
        <v>386</v>
      </c>
      <c r="D80" s="2">
        <v>245461</v>
      </c>
      <c r="E80" s="2">
        <v>222582</v>
      </c>
      <c r="F80" s="4">
        <v>1</v>
      </c>
    </row>
    <row r="81" spans="1:6" x14ac:dyDescent="0.35">
      <c r="A81" t="s">
        <v>331</v>
      </c>
      <c r="B81" t="s">
        <v>332</v>
      </c>
      <c r="C81" t="s">
        <v>386</v>
      </c>
      <c r="D81" s="2">
        <v>300000</v>
      </c>
      <c r="E81" s="2">
        <v>1337527</v>
      </c>
      <c r="F81" s="4">
        <v>0.22</v>
      </c>
    </row>
    <row r="82" spans="1:6" x14ac:dyDescent="0.35">
      <c r="A82" t="s">
        <v>343</v>
      </c>
      <c r="B82" t="s">
        <v>344</v>
      </c>
      <c r="C82" t="s">
        <v>386</v>
      </c>
      <c r="D82" s="2">
        <v>5567456</v>
      </c>
      <c r="E82" s="2">
        <v>10554126</v>
      </c>
      <c r="F82" s="4">
        <v>0.53</v>
      </c>
    </row>
    <row r="83" spans="1:6" x14ac:dyDescent="0.35">
      <c r="A83" t="s">
        <v>349</v>
      </c>
      <c r="B83" t="s">
        <v>350</v>
      </c>
      <c r="C83" t="s">
        <v>386</v>
      </c>
      <c r="D83" s="2">
        <v>289219</v>
      </c>
      <c r="E83" s="2">
        <v>2543859</v>
      </c>
      <c r="F83" s="4">
        <v>0.11</v>
      </c>
    </row>
    <row r="84" spans="1:6" x14ac:dyDescent="0.35">
      <c r="A84" t="s">
        <v>357</v>
      </c>
      <c r="B84" t="s">
        <v>358</v>
      </c>
      <c r="C84" t="s">
        <v>386</v>
      </c>
      <c r="D84" s="2">
        <v>1400000</v>
      </c>
      <c r="E84" s="2">
        <v>2943370</v>
      </c>
      <c r="F84" s="4">
        <v>0.48</v>
      </c>
    </row>
    <row r="85" spans="1:6" x14ac:dyDescent="0.35">
      <c r="A85" t="s">
        <v>23</v>
      </c>
      <c r="B85" t="s">
        <v>24</v>
      </c>
      <c r="C85" t="s">
        <v>387</v>
      </c>
      <c r="D85" s="2">
        <v>102014</v>
      </c>
      <c r="E85" s="2">
        <v>156224</v>
      </c>
      <c r="F85" s="4">
        <v>0.65</v>
      </c>
    </row>
    <row r="86" spans="1:6" x14ac:dyDescent="0.35">
      <c r="A86" t="s">
        <v>42</v>
      </c>
      <c r="B86" t="s">
        <v>43</v>
      </c>
      <c r="C86" t="s">
        <v>387</v>
      </c>
      <c r="D86" s="2">
        <v>4713</v>
      </c>
      <c r="E86" s="2">
        <v>44727</v>
      </c>
      <c r="F86" s="4">
        <v>0.11</v>
      </c>
    </row>
    <row r="87" spans="1:6" x14ac:dyDescent="0.35">
      <c r="A87" t="s">
        <v>53</v>
      </c>
      <c r="B87" t="s">
        <v>54</v>
      </c>
      <c r="C87" t="s">
        <v>387</v>
      </c>
      <c r="D87" s="2">
        <v>27500</v>
      </c>
      <c r="E87" s="2">
        <v>141518</v>
      </c>
      <c r="F87" s="4">
        <v>0.19</v>
      </c>
    </row>
    <row r="88" spans="1:6" x14ac:dyDescent="0.35">
      <c r="A88" t="s">
        <v>55</v>
      </c>
      <c r="B88" t="s">
        <v>56</v>
      </c>
      <c r="C88" t="s">
        <v>387</v>
      </c>
      <c r="D88" s="2">
        <v>364859</v>
      </c>
      <c r="E88" s="2">
        <v>381674</v>
      </c>
      <c r="F88" s="4">
        <v>0.96</v>
      </c>
    </row>
    <row r="89" spans="1:6" x14ac:dyDescent="0.35">
      <c r="A89" t="s">
        <v>57</v>
      </c>
      <c r="B89" t="s">
        <v>58</v>
      </c>
      <c r="C89" t="s">
        <v>387</v>
      </c>
      <c r="D89" s="2">
        <v>21266395</v>
      </c>
      <c r="E89" s="2">
        <v>15129503</v>
      </c>
      <c r="F89" s="4">
        <v>1</v>
      </c>
    </row>
    <row r="90" spans="1:6" x14ac:dyDescent="0.35">
      <c r="A90" t="s">
        <v>81</v>
      </c>
      <c r="B90" t="s">
        <v>82</v>
      </c>
      <c r="C90" t="s">
        <v>387</v>
      </c>
      <c r="D90" s="2">
        <v>23440000</v>
      </c>
      <c r="E90" s="2">
        <v>107539967</v>
      </c>
      <c r="F90" s="4">
        <v>0.22</v>
      </c>
    </row>
    <row r="91" spans="1:6" x14ac:dyDescent="0.35">
      <c r="A91" t="s">
        <v>85</v>
      </c>
      <c r="B91" t="s">
        <v>86</v>
      </c>
      <c r="C91" t="s">
        <v>387</v>
      </c>
      <c r="D91" s="2">
        <v>2826401</v>
      </c>
      <c r="E91" s="2">
        <v>4140463</v>
      </c>
      <c r="F91" s="4">
        <v>0.68</v>
      </c>
    </row>
    <row r="92" spans="1:6" x14ac:dyDescent="0.35">
      <c r="A92" t="s">
        <v>89</v>
      </c>
      <c r="B92" t="s">
        <v>90</v>
      </c>
      <c r="C92" t="s">
        <v>387</v>
      </c>
      <c r="D92" s="2">
        <v>514090</v>
      </c>
      <c r="E92" s="2">
        <v>482118</v>
      </c>
      <c r="F92" s="4">
        <v>1</v>
      </c>
    </row>
    <row r="93" spans="1:6" x14ac:dyDescent="0.35">
      <c r="A93" t="s">
        <v>107</v>
      </c>
      <c r="B93" t="s">
        <v>108</v>
      </c>
      <c r="C93" t="s">
        <v>387</v>
      </c>
      <c r="D93" s="2">
        <v>2087</v>
      </c>
      <c r="E93" s="2">
        <v>5766</v>
      </c>
      <c r="F93" s="4">
        <v>0.36</v>
      </c>
    </row>
    <row r="94" spans="1:6" x14ac:dyDescent="0.35">
      <c r="A94" t="s">
        <v>109</v>
      </c>
      <c r="B94" t="s">
        <v>110</v>
      </c>
      <c r="C94" t="s">
        <v>387</v>
      </c>
      <c r="D94" s="2">
        <v>873601</v>
      </c>
      <c r="E94" s="2">
        <v>1155182</v>
      </c>
      <c r="F94" s="4">
        <v>0.76</v>
      </c>
    </row>
    <row r="95" spans="1:6" x14ac:dyDescent="0.35">
      <c r="A95" t="s">
        <v>111</v>
      </c>
      <c r="B95" t="s">
        <v>112</v>
      </c>
      <c r="C95" t="s">
        <v>387</v>
      </c>
      <c r="D95" s="2">
        <v>1745982</v>
      </c>
      <c r="E95" s="2">
        <v>1773277</v>
      </c>
      <c r="F95" s="4">
        <v>0.98</v>
      </c>
    </row>
    <row r="96" spans="1:6" x14ac:dyDescent="0.35">
      <c r="A96" t="s">
        <v>135</v>
      </c>
      <c r="B96" t="s">
        <v>136</v>
      </c>
      <c r="C96" t="s">
        <v>387</v>
      </c>
      <c r="D96" s="2">
        <v>2079759</v>
      </c>
      <c r="E96" s="2">
        <v>2414945</v>
      </c>
      <c r="F96" s="4">
        <v>0.86</v>
      </c>
    </row>
    <row r="97" spans="1:6" x14ac:dyDescent="0.35">
      <c r="A97" t="s">
        <v>165</v>
      </c>
      <c r="B97" t="s">
        <v>166</v>
      </c>
      <c r="C97" t="s">
        <v>387</v>
      </c>
      <c r="D97" s="2">
        <v>41000</v>
      </c>
      <c r="E97" s="2">
        <v>195202</v>
      </c>
      <c r="F97" s="4">
        <v>0.21</v>
      </c>
    </row>
    <row r="98" spans="1:6" x14ac:dyDescent="0.35">
      <c r="A98" t="s">
        <v>171</v>
      </c>
      <c r="B98" t="s">
        <v>172</v>
      </c>
      <c r="C98" t="s">
        <v>387</v>
      </c>
      <c r="D98" s="2">
        <v>1076850</v>
      </c>
      <c r="E98" s="2">
        <v>1573512</v>
      </c>
      <c r="F98" s="4">
        <v>0.68</v>
      </c>
    </row>
    <row r="99" spans="1:6" x14ac:dyDescent="0.35">
      <c r="A99" t="s">
        <v>201</v>
      </c>
      <c r="B99" t="s">
        <v>202</v>
      </c>
      <c r="C99" t="s">
        <v>387</v>
      </c>
      <c r="D99" s="2">
        <v>762240</v>
      </c>
      <c r="E99" s="2">
        <v>3024466</v>
      </c>
      <c r="F99" s="4">
        <v>0.25</v>
      </c>
    </row>
    <row r="100" spans="1:6" x14ac:dyDescent="0.35">
      <c r="A100" t="s">
        <v>207</v>
      </c>
      <c r="B100" t="s">
        <v>208</v>
      </c>
      <c r="C100" t="s">
        <v>387</v>
      </c>
      <c r="D100" s="2">
        <v>7782</v>
      </c>
      <c r="E100" s="2">
        <v>6095</v>
      </c>
      <c r="F100" s="4">
        <v>1</v>
      </c>
    </row>
    <row r="101" spans="1:6" x14ac:dyDescent="0.35">
      <c r="A101" t="s">
        <v>211</v>
      </c>
      <c r="B101" t="s">
        <v>212</v>
      </c>
      <c r="C101" t="s">
        <v>387</v>
      </c>
      <c r="D101" s="2">
        <v>70332</v>
      </c>
      <c r="E101" s="2">
        <v>89001</v>
      </c>
      <c r="F101" s="4">
        <v>0.79</v>
      </c>
    </row>
    <row r="102" spans="1:6" x14ac:dyDescent="0.35">
      <c r="A102" t="s">
        <v>213</v>
      </c>
      <c r="B102" t="s">
        <v>214</v>
      </c>
      <c r="C102" t="s">
        <v>387</v>
      </c>
      <c r="D102" s="2">
        <v>3894538</v>
      </c>
      <c r="E102" s="2">
        <v>13502103</v>
      </c>
      <c r="F102" s="4">
        <v>0.28999999999999998</v>
      </c>
    </row>
    <row r="103" spans="1:6" x14ac:dyDescent="0.35">
      <c r="A103" t="s">
        <v>217</v>
      </c>
      <c r="B103" t="s">
        <v>218</v>
      </c>
      <c r="C103" t="s">
        <v>387</v>
      </c>
      <c r="D103" s="2">
        <v>382002</v>
      </c>
      <c r="E103" s="2">
        <v>381720</v>
      </c>
      <c r="F103" s="4">
        <v>1</v>
      </c>
    </row>
    <row r="104" spans="1:6" x14ac:dyDescent="0.35">
      <c r="A104" t="s">
        <v>225</v>
      </c>
      <c r="B104" t="s">
        <v>226</v>
      </c>
      <c r="C104" t="s">
        <v>387</v>
      </c>
      <c r="D104" s="2">
        <v>461829</v>
      </c>
      <c r="E104" s="2">
        <v>547711</v>
      </c>
      <c r="F104" s="4">
        <v>0.84</v>
      </c>
    </row>
    <row r="105" spans="1:6" x14ac:dyDescent="0.35">
      <c r="A105" t="s">
        <v>241</v>
      </c>
      <c r="B105" t="s">
        <v>242</v>
      </c>
      <c r="C105" t="s">
        <v>387</v>
      </c>
      <c r="D105" s="2">
        <v>12865</v>
      </c>
      <c r="E105" s="2">
        <v>106317</v>
      </c>
      <c r="F105" s="4">
        <v>0.12</v>
      </c>
    </row>
    <row r="106" spans="1:6" x14ac:dyDescent="0.35">
      <c r="A106" t="s">
        <v>251</v>
      </c>
      <c r="B106" t="s">
        <v>252</v>
      </c>
      <c r="C106" t="s">
        <v>387</v>
      </c>
      <c r="D106" s="2">
        <v>2708077</v>
      </c>
      <c r="E106" s="2">
        <v>3819011</v>
      </c>
      <c r="F106" s="4">
        <v>0.71</v>
      </c>
    </row>
    <row r="107" spans="1:6" x14ac:dyDescent="0.35">
      <c r="A107" t="s">
        <v>265</v>
      </c>
      <c r="B107" t="s">
        <v>266</v>
      </c>
      <c r="C107" t="s">
        <v>387</v>
      </c>
      <c r="D107" s="2">
        <v>136094</v>
      </c>
      <c r="E107" s="2">
        <v>137227</v>
      </c>
      <c r="F107" s="4">
        <v>0.99</v>
      </c>
    </row>
    <row r="108" spans="1:6" x14ac:dyDescent="0.35">
      <c r="A108" t="s">
        <v>275</v>
      </c>
      <c r="B108" t="s">
        <v>276</v>
      </c>
      <c r="C108" t="s">
        <v>387</v>
      </c>
      <c r="D108" s="2">
        <v>7358</v>
      </c>
      <c r="E108" s="2">
        <v>14936</v>
      </c>
      <c r="F108" s="4">
        <v>0.49</v>
      </c>
    </row>
    <row r="109" spans="1:6" x14ac:dyDescent="0.35">
      <c r="A109" t="s">
        <v>277</v>
      </c>
      <c r="B109" t="s">
        <v>278</v>
      </c>
      <c r="C109" t="s">
        <v>387</v>
      </c>
      <c r="D109" s="2">
        <v>7500</v>
      </c>
      <c r="E109" s="2">
        <v>12163</v>
      </c>
      <c r="F109" s="4">
        <v>0.62</v>
      </c>
    </row>
    <row r="110" spans="1:6" x14ac:dyDescent="0.35">
      <c r="A110" t="s">
        <v>301</v>
      </c>
      <c r="B110" t="s">
        <v>302</v>
      </c>
      <c r="C110" t="s">
        <v>387</v>
      </c>
      <c r="D110" s="2">
        <v>5955251</v>
      </c>
      <c r="E110" s="2">
        <v>7630776</v>
      </c>
      <c r="F110" s="4">
        <v>0.78</v>
      </c>
    </row>
    <row r="111" spans="1:6" x14ac:dyDescent="0.35">
      <c r="A111" t="s">
        <v>337</v>
      </c>
      <c r="B111" t="s">
        <v>338</v>
      </c>
      <c r="C111" t="s">
        <v>387</v>
      </c>
      <c r="D111" s="2">
        <v>1034423</v>
      </c>
      <c r="E111" s="2">
        <v>1524174</v>
      </c>
      <c r="F111" s="4">
        <v>0.68</v>
      </c>
    </row>
    <row r="113" spans="1:1" x14ac:dyDescent="0.35">
      <c r="A113" t="s">
        <v>455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terHoltsberg xmlns="94c6f393-ec77-4e0d-9f18-4000ce9a6e41">
      <UserInfo>
        <DisplayName/>
        <AccountId xsi:nil="true"/>
        <AccountType/>
      </UserInfo>
    </PeterHoltsberg>
    <Person xmlns="94c6f393-ec77-4e0d-9f18-4000ce9a6e41">
      <UserInfo>
        <DisplayName/>
        <AccountId xsi:nil="true"/>
        <AccountType/>
      </UserInfo>
    </Person>
    <lcf76f155ced4ddcb4097134ff3c332f xmlns="94c6f393-ec77-4e0d-9f18-4000ce9a6e41">
      <Terms xmlns="http://schemas.microsoft.com/office/infopath/2007/PartnerControls"/>
    </lcf76f155ced4ddcb4097134ff3c332f>
    <TaxCatchAll xmlns="465ddf2e-7b58-41f0-afaa-266d94c8aca1" xsi:nil="true"/>
    <Whattofindinthisfolders_x003f_ xmlns="94c6f393-ec77-4e0d-9f18-4000ce9a6e41" xsi:nil="true"/>
    <Status xmlns="94c6f393-ec77-4e0d-9f18-4000ce9a6e4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AEA4CC4DBFE4EB989366F5C88C6B8" ma:contentTypeVersion="32" ma:contentTypeDescription="Create a new document." ma:contentTypeScope="" ma:versionID="9ec7956571bde2c04f5d4ed0ed1b7c12">
  <xsd:schema xmlns:xsd="http://www.w3.org/2001/XMLSchema" xmlns:xs="http://www.w3.org/2001/XMLSchema" xmlns:p="http://schemas.microsoft.com/office/2006/metadata/properties" xmlns:ns2="94c6f393-ec77-4e0d-9f18-4000ce9a6e41" xmlns:ns3="465ddf2e-7b58-41f0-afaa-266d94c8aca1" targetNamespace="http://schemas.microsoft.com/office/2006/metadata/properties" ma:root="true" ma:fieldsID="a38e5fe4d4efd15eeb1815ac9250f846" ns2:_="" ns3:_="">
    <xsd:import namespace="94c6f393-ec77-4e0d-9f18-4000ce9a6e41"/>
    <xsd:import namespace="465ddf2e-7b58-41f0-afaa-266d94c8a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Whattofindinthisfolders_x003f_" minOccurs="0"/>
                <xsd:element ref="ns2:PeterHoltsberg" minOccurs="0"/>
                <xsd:element ref="ns2:Status" minOccurs="0"/>
                <xsd:element ref="ns2:MediaServiceBillingMetadata" minOccurs="0"/>
                <xsd:element ref="ns2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f393-ec77-4e0d-9f18-4000ce9a6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acc4dc2-1d7d-4ba2-9bc5-748c4ad50a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Whattofindinthisfolders_x003f_" ma:index="26" nillable="true" ma:displayName="What to find in this folders?" ma:description="School feeding strategy 2030 and updated school meals policy&#10;Latest School feeding focal points&#10;Latest Audit recommendations" ma:format="Dropdown" ma:internalName="Whattofindinthisfolders_x003f_">
      <xsd:simpleType>
        <xsd:restriction base="dms:Note">
          <xsd:maxLength value="255"/>
        </xsd:restriction>
      </xsd:simpleType>
    </xsd:element>
    <xsd:element name="PeterHoltsberg" ma:index="27" nillable="true" ma:displayName="Ownership" ma:description="Who will be the owner of this folder" ma:format="Dropdown" ma:list="UserInfo" ma:SharePointGroup="0" ma:internalName="PeterHoltsber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28" nillable="true" ma:displayName="Status" ma:format="Dropdown" ma:internalName="Status">
      <xsd:simpleType>
        <xsd:restriction base="dms:Choice">
          <xsd:enumeration value="Updated"/>
          <xsd:enumeration value="In Progress"/>
          <xsd:enumeration value="Not used atm"/>
        </xsd:restriction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  <xsd:element name="Person" ma:index="30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ddf2e-7b58-41f0-afaa-266d94c8a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3cb464-4d94-4826-8379-fe668c412eab}" ma:internalName="TaxCatchAll" ma:showField="CatchAllData" ma:web="465ddf2e-7b58-41f0-afaa-266d94c8a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E43038-BE86-467A-9606-4685163C92A4}">
  <ds:schemaRefs>
    <ds:schemaRef ds:uri="http://schemas.microsoft.com/office/2006/metadata/properties"/>
    <ds:schemaRef ds:uri="http://schemas.microsoft.com/office/infopath/2007/PartnerControls"/>
    <ds:schemaRef ds:uri="94c6f393-ec77-4e0d-9f18-4000ce9a6e41"/>
    <ds:schemaRef ds:uri="465ddf2e-7b58-41f0-afaa-266d94c8aca1"/>
  </ds:schemaRefs>
</ds:datastoreItem>
</file>

<file path=customXml/itemProps2.xml><?xml version="1.0" encoding="utf-8"?>
<ds:datastoreItem xmlns:ds="http://schemas.openxmlformats.org/officeDocument/2006/customXml" ds:itemID="{30D024C6-3231-4BE5-A195-06994E1C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6f393-ec77-4e0d-9f18-4000ce9a6e41"/>
    <ds:schemaRef ds:uri="465ddf2e-7b58-41f0-afaa-266d94c8a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F750A3-6430-4245-A90B-2A79469F99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Map 1.1</vt:lpstr>
      <vt:lpstr>Figure 1.1</vt:lpstr>
      <vt:lpstr>Figure 1.2</vt:lpstr>
      <vt:lpstr>Figure 1.3</vt:lpstr>
      <vt:lpstr>Figure 1.3 (region&amp;country)</vt:lpstr>
      <vt:lpstr>Figure 1.4</vt:lpstr>
      <vt:lpstr>Figure 1.4 (income&amp;country)</vt:lpstr>
      <vt:lpstr>Figure 1.5</vt:lpstr>
      <vt:lpstr>Figure 1.6</vt:lpstr>
      <vt:lpstr>Figure 1.7</vt:lpstr>
      <vt:lpstr>Figure 1.8 (country)</vt:lpstr>
      <vt:lpstr>Figure 1.8</vt:lpstr>
      <vt:lpstr>Figure 1.9</vt:lpstr>
      <vt:lpstr>Figure 1.10 (country)</vt:lpstr>
      <vt:lpstr>Figure 1.10</vt:lpstr>
      <vt:lpstr>Figure 1.11</vt:lpstr>
      <vt:lpstr>Figure 1.12</vt:lpstr>
      <vt:lpstr>Figure 1.13</vt:lpstr>
      <vt:lpstr>Figure 2.2</vt:lpstr>
      <vt:lpstr>Figure 4.1</vt:lpstr>
      <vt:lpstr>Figure 4.2</vt:lpstr>
      <vt:lpstr>Figure 4.3</vt:lpstr>
      <vt:lpstr>Figure 4.4</vt:lpstr>
      <vt:lpstr>Figure 4.5 (country)</vt:lpstr>
      <vt:lpstr>Figure 4.5</vt:lpstr>
      <vt:lpstr>Map 4.1</vt:lpstr>
      <vt:lpstr>Figure 4.6</vt:lpstr>
      <vt:lpstr>Figure 4.7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BENITEZ</dc:creator>
  <cp:keywords/>
  <dc:description/>
  <cp:lastModifiedBy>Sasinat CHINDAPOL</cp:lastModifiedBy>
  <cp:revision/>
  <dcterms:created xsi:type="dcterms:W3CDTF">2025-09-02T07:08:44Z</dcterms:created>
  <dcterms:modified xsi:type="dcterms:W3CDTF">2025-09-17T14:07:04Z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3a108f-898d-4589-9ebc-7ee3b46df9b8_Enabled">
    <vt:lpwstr>true</vt:lpwstr>
  </property>
  <property fmtid="{D5CDD505-2E9C-101B-9397-08002B2CF9AE}" pid="3" name="MSIP_Label_2a3a108f-898d-4589-9ebc-7ee3b46df9b8_SetDate">
    <vt:lpwstr>2025-09-02T09:00:54Z</vt:lpwstr>
  </property>
  <property fmtid="{D5CDD505-2E9C-101B-9397-08002B2CF9AE}" pid="4" name="MSIP_Label_2a3a108f-898d-4589-9ebc-7ee3b46df9b8_Method">
    <vt:lpwstr>Standard</vt:lpwstr>
  </property>
  <property fmtid="{D5CDD505-2E9C-101B-9397-08002B2CF9AE}" pid="5" name="MSIP_Label_2a3a108f-898d-4589-9ebc-7ee3b46df9b8_Name">
    <vt:lpwstr>Official use only</vt:lpwstr>
  </property>
  <property fmtid="{D5CDD505-2E9C-101B-9397-08002B2CF9AE}" pid="6" name="MSIP_Label_2a3a108f-898d-4589-9ebc-7ee3b46df9b8_SiteId">
    <vt:lpwstr>462ad9ae-d7d9-4206-b874-71b1e079776f</vt:lpwstr>
  </property>
  <property fmtid="{D5CDD505-2E9C-101B-9397-08002B2CF9AE}" pid="7" name="MSIP_Label_2a3a108f-898d-4589-9ebc-7ee3b46df9b8_ActionId">
    <vt:lpwstr>9219873a-5f57-41ad-9e86-a57d16e36068</vt:lpwstr>
  </property>
  <property fmtid="{D5CDD505-2E9C-101B-9397-08002B2CF9AE}" pid="8" name="MSIP_Label_2a3a108f-898d-4589-9ebc-7ee3b46df9b8_ContentBits">
    <vt:lpwstr>0</vt:lpwstr>
  </property>
  <property fmtid="{D5CDD505-2E9C-101B-9397-08002B2CF9AE}" pid="9" name="MSIP_Label_2a3a108f-898d-4589-9ebc-7ee3b46df9b8_Tag">
    <vt:lpwstr>10, 3, 0, 1</vt:lpwstr>
  </property>
  <property fmtid="{D5CDD505-2E9C-101B-9397-08002B2CF9AE}" pid="10" name="ContentTypeId">
    <vt:lpwstr>0x010100087AEA4CC4DBFE4EB989366F5C88C6B8</vt:lpwstr>
  </property>
  <property fmtid="{D5CDD505-2E9C-101B-9397-08002B2CF9AE}" pid="11" name="MediaServiceImageTags">
    <vt:lpwstr/>
  </property>
</Properties>
</file>